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広報ＩＲ部\002_個人フォルダ【作業用】\008_四元\決算発表の作業\決算発表資料\"/>
    </mc:Choice>
  </mc:AlternateContent>
  <bookViews>
    <workbookView xWindow="0" yWindow="0" windowWidth="21735" windowHeight="17580" tabRatio="881"/>
  </bookViews>
  <sheets>
    <sheet name="表紙" sheetId="44" r:id="rId1"/>
    <sheet name="1_目次" sheetId="45" r:id="rId2"/>
    <sheet name="2_主要財務データ（11年度推移）" sheetId="15" r:id="rId3"/>
    <sheet name="3_事業分野別データ（11年度推移）" sheetId="56" r:id="rId4"/>
    <sheet name="4_主要財務データ（四半期推移）" sheetId="21" r:id="rId5"/>
    <sheet name="5_事業分野別データ（四半期推移）" sheetId="57" r:id="rId6"/>
    <sheet name="6_有利子負債の状況" sheetId="5" r:id="rId7"/>
    <sheet name="7_経常利益の内訳" sheetId="23" r:id="rId8"/>
    <sheet name="8-9_事業分野別財務データ" sheetId="3" r:id="rId9"/>
    <sheet name="10_国内リース事業分野" sheetId="11" r:id="rId10"/>
    <sheet name="11_オートモビリティ事業分野" sheetId="4" r:id="rId11"/>
    <sheet name="12_スペシャルティ事業分野" sheetId="9" r:id="rId12"/>
    <sheet name="13_ACG" sheetId="47" r:id="rId13"/>
    <sheet name="14_国際事業分野" sheetId="10" r:id="rId14"/>
    <sheet name="15_環境インフラ事業分野" sheetId="26" r:id="rId15"/>
  </sheets>
  <definedNames>
    <definedName name="_xlnm.Print_Area" localSheetId="1">'1_目次'!$A$1:$F$39</definedName>
    <definedName name="_xlnm.Print_Area" localSheetId="9">'10_国内リース事業分野'!$A$1:$Q$18</definedName>
    <definedName name="_xlnm.Print_Area" localSheetId="10">'11_オートモビリティ事業分野'!$A$1:$Q$46</definedName>
    <definedName name="_xlnm.Print_Area" localSheetId="11">'12_スペシャルティ事業分野'!$A$1:$Q$35</definedName>
    <definedName name="_xlnm.Print_Area" localSheetId="12">'13_ACG'!$A$1:$O$48</definedName>
    <definedName name="_xlnm.Print_Area" localSheetId="13">'14_国際事業分野'!$A$1:$Q$31</definedName>
    <definedName name="_xlnm.Print_Area" localSheetId="14">'15_環境インフラ事業分野'!$A$1:$Q$15</definedName>
    <definedName name="_xlnm.Print_Area" localSheetId="2">'2_主要財務データ（11年度推移）'!$A$1:$O$58</definedName>
    <definedName name="_xlnm.Print_Area" localSheetId="3">'3_事業分野別データ（11年度推移）'!$A$1:$O$42</definedName>
    <definedName name="_xlnm.Print_Area" localSheetId="4">'4_主要財務データ（四半期推移）'!$A$1:$L$43</definedName>
    <definedName name="_xlnm.Print_Area" localSheetId="5">'5_事業分野別データ（四半期推移）'!$A$1:$L$43</definedName>
    <definedName name="_xlnm.Print_Area" localSheetId="6">'6_有利子負債の状況'!$A$1:$Q$34</definedName>
    <definedName name="_xlnm.Print_Area" localSheetId="7">'7_経常利益の内訳'!$A$1:$P$38</definedName>
    <definedName name="_xlnm.Print_Area" localSheetId="8">'8-9_事業分野別財務データ'!$A$1:$Q$64</definedName>
    <definedName name="_xlnm.Print_Area" localSheetId="0">表紙!$A$1:$M$24</definedName>
    <definedName name="_xlnm.Print_Titles" localSheetId="8">'8-9_事業分野別財務データ'!$1:$5</definedName>
    <definedName name="年月">#REF!</definedName>
    <definedName name="年月末">#REF!</definedName>
    <definedName name="年月累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4" l="1"/>
</calcChain>
</file>

<file path=xl/sharedStrings.xml><?xml version="1.0" encoding="utf-8"?>
<sst xmlns="http://schemas.openxmlformats.org/spreadsheetml/2006/main" count="1319" uniqueCount="462">
  <si>
    <t>総資産</t>
    <rPh sb="0" eb="3">
      <t>ソウシサン</t>
    </rPh>
    <phoneticPr fontId="1"/>
  </si>
  <si>
    <t>有利子負債</t>
    <rPh sb="0" eb="5">
      <t>ユウリシフサイ</t>
    </rPh>
    <phoneticPr fontId="1"/>
  </si>
  <si>
    <t>純資産</t>
    <rPh sb="0" eb="3">
      <t>ジュンシサン</t>
    </rPh>
    <phoneticPr fontId="1"/>
  </si>
  <si>
    <t>売上高</t>
    <rPh sb="0" eb="3">
      <t>ウリアゲダカ</t>
    </rPh>
    <phoneticPr fontId="1"/>
  </si>
  <si>
    <t>売上総利益</t>
    <rPh sb="0" eb="5">
      <t>ウリアゲソウリエキ</t>
    </rPh>
    <phoneticPr fontId="1"/>
  </si>
  <si>
    <t>販売費及び一般管理費</t>
    <rPh sb="0" eb="10">
      <t>ハンカンヒ</t>
    </rPh>
    <phoneticPr fontId="1"/>
  </si>
  <si>
    <t>営業利益</t>
    <rPh sb="0" eb="4">
      <t>エイギョウリエキ</t>
    </rPh>
    <phoneticPr fontId="1"/>
  </si>
  <si>
    <t>経常利益</t>
    <rPh sb="0" eb="4">
      <t>ケイジョウリエキ</t>
    </rPh>
    <phoneticPr fontId="1"/>
  </si>
  <si>
    <t>自己資本当期純利益率（ROE）</t>
    <rPh sb="0" eb="9">
      <t>ジコシホントウキジュンリエキ</t>
    </rPh>
    <rPh sb="9" eb="10">
      <t>リツ</t>
    </rPh>
    <phoneticPr fontId="1"/>
  </si>
  <si>
    <t>自己資本比率</t>
    <rPh sb="0" eb="6">
      <t>ジコシホンヒリツ</t>
    </rPh>
    <phoneticPr fontId="1"/>
  </si>
  <si>
    <t>売上原価</t>
    <rPh sb="0" eb="4">
      <t>ウリアゲゲンカ</t>
    </rPh>
    <phoneticPr fontId="1"/>
  </si>
  <si>
    <t>貸倒費用</t>
    <rPh sb="0" eb="4">
      <t>カシダオレヒヨウ</t>
    </rPh>
    <phoneticPr fontId="1"/>
  </si>
  <si>
    <t>特別損益</t>
    <rPh sb="0" eb="4">
      <t>トクベツソンエキ</t>
    </rPh>
    <phoneticPr fontId="1"/>
  </si>
  <si>
    <t>NRS</t>
    <phoneticPr fontId="1"/>
  </si>
  <si>
    <t>NCS</t>
    <phoneticPr fontId="1"/>
  </si>
  <si>
    <t>損益計算書</t>
    <rPh sb="0" eb="5">
      <t>ソンエキケイサンショ</t>
    </rPh>
    <phoneticPr fontId="1"/>
  </si>
  <si>
    <t>包括利益</t>
    <rPh sb="0" eb="4">
      <t>ホウカツリエキ</t>
    </rPh>
    <phoneticPr fontId="1"/>
  </si>
  <si>
    <t>貸借対照表</t>
    <rPh sb="0" eb="5">
      <t>タイシャクタイショウヒョウ</t>
    </rPh>
    <phoneticPr fontId="1"/>
  </si>
  <si>
    <t>スペシャルティ事業分野</t>
    <rPh sb="7" eb="11">
      <t>ジギョウブンヤ</t>
    </rPh>
    <phoneticPr fontId="1"/>
  </si>
  <si>
    <t>人件費</t>
    <rPh sb="0" eb="3">
      <t>ジンケンヒ</t>
    </rPh>
    <phoneticPr fontId="1"/>
  </si>
  <si>
    <t>物件費</t>
    <rPh sb="0" eb="3">
      <t>ブッケンヒ</t>
    </rPh>
    <phoneticPr fontId="1"/>
  </si>
  <si>
    <t>国内リース事業分野</t>
    <rPh sb="0" eb="2">
      <t>コクナイ</t>
    </rPh>
    <rPh sb="5" eb="7">
      <t>ジギョウ</t>
    </rPh>
    <rPh sb="7" eb="9">
      <t>ブンヤ</t>
    </rPh>
    <phoneticPr fontId="1"/>
  </si>
  <si>
    <t>期末時価総額</t>
    <rPh sb="0" eb="2">
      <t>キマツ</t>
    </rPh>
    <phoneticPr fontId="1"/>
  </si>
  <si>
    <t>自己資本</t>
    <rPh sb="0" eb="4">
      <t>ジコシホン</t>
    </rPh>
    <phoneticPr fontId="1"/>
  </si>
  <si>
    <t>環境インフラ事業分野</t>
    <rPh sb="0" eb="2">
      <t>カンキョウ</t>
    </rPh>
    <rPh sb="6" eb="8">
      <t>ジギョウ</t>
    </rPh>
    <rPh sb="8" eb="10">
      <t>ブンヤ</t>
    </rPh>
    <phoneticPr fontId="1"/>
  </si>
  <si>
    <t>2023Q2</t>
  </si>
  <si>
    <t>2023Q3</t>
  </si>
  <si>
    <t>2023Q4</t>
  </si>
  <si>
    <t>オートモビリティ事業分野</t>
    <rPh sb="8" eb="10">
      <t>ジギョウ</t>
    </rPh>
    <rPh sb="10" eb="12">
      <t>ブンヤ</t>
    </rPh>
    <phoneticPr fontId="1"/>
  </si>
  <si>
    <t>総資産純利益率（ROA）</t>
    <rPh sb="0" eb="3">
      <t>ソウシサン</t>
    </rPh>
    <rPh sb="3" eb="6">
      <t>ジュンリエキ</t>
    </rPh>
    <rPh sb="6" eb="7">
      <t>リツ</t>
    </rPh>
    <phoneticPr fontId="1"/>
  </si>
  <si>
    <t>税金等調整前四半期純利益</t>
    <rPh sb="6" eb="9">
      <t>シハンキ</t>
    </rPh>
    <phoneticPr fontId="1"/>
  </si>
  <si>
    <t>非支配株主に帰属する四半期純利益</t>
    <rPh sb="13" eb="16">
      <t>ジュンリエキ</t>
    </rPh>
    <phoneticPr fontId="5"/>
  </si>
  <si>
    <t>国際事業分野</t>
    <rPh sb="0" eb="2">
      <t>コクサイ</t>
    </rPh>
    <rPh sb="2" eb="6">
      <t>ジギョウブンヤ</t>
    </rPh>
    <phoneticPr fontId="1"/>
  </si>
  <si>
    <t>CSI Leasing, Inc.</t>
    <phoneticPr fontId="1"/>
  </si>
  <si>
    <t>ASSETS</t>
  </si>
  <si>
    <t xml:space="preserve">Cash and cash equivalents               </t>
  </si>
  <si>
    <t xml:space="preserve">Restricted cash                         </t>
  </si>
  <si>
    <t xml:space="preserve">Flight equipment held for lease, net    </t>
  </si>
  <si>
    <t xml:space="preserve">Assets held for sale                    </t>
  </si>
  <si>
    <t xml:space="preserve">Prepayments on flight equipment         </t>
  </si>
  <si>
    <t xml:space="preserve">Investment in finance leases, net       </t>
  </si>
  <si>
    <t>Other assets, net</t>
  </si>
  <si>
    <t>TOTAL ASSETS</t>
  </si>
  <si>
    <t>LIABILITIES</t>
  </si>
  <si>
    <t>Accounts payable, accrued expenses and other liabilities</t>
  </si>
  <si>
    <t>Debt financings, net</t>
  </si>
  <si>
    <t xml:space="preserve">Maintenance reserves                    </t>
  </si>
  <si>
    <t xml:space="preserve">Security deposits                       </t>
  </si>
  <si>
    <t>TOTAL LIABILITIES</t>
  </si>
  <si>
    <t>EQUITY</t>
  </si>
  <si>
    <t>Member's equity</t>
  </si>
  <si>
    <t xml:space="preserve">Accumulated other comprehensive income (loss) </t>
  </si>
  <si>
    <t>TOTAL EQUITY</t>
  </si>
  <si>
    <t>TOTAL LIABILITIES AND EQUITY</t>
  </si>
  <si>
    <t>REVENUES</t>
  </si>
  <si>
    <t xml:space="preserve">Operating lease revenue                 </t>
  </si>
  <si>
    <t>Amortization of lease incentives and premiums, net</t>
  </si>
  <si>
    <t xml:space="preserve">Maintenance revenue                     </t>
  </si>
  <si>
    <t xml:space="preserve">Gain on sale of flight equipment, net   </t>
  </si>
  <si>
    <t xml:space="preserve">Other income                            </t>
  </si>
  <si>
    <t>TOTAL REVENUES</t>
  </si>
  <si>
    <t>EXPENSES</t>
  </si>
  <si>
    <t xml:space="preserve">Depreciation                            </t>
  </si>
  <si>
    <t>Interest, net</t>
  </si>
  <si>
    <t xml:space="preserve">Asset impairment                        </t>
  </si>
  <si>
    <t>Selling, general and administrative, net</t>
  </si>
  <si>
    <t>TOTAL EXPENSES</t>
  </si>
  <si>
    <t>Segment assets</t>
    <phoneticPr fontId="1"/>
  </si>
  <si>
    <t>営業外損益</t>
    <rPh sb="0" eb="5">
      <t>エイギョウガイソンエキ</t>
    </rPh>
    <phoneticPr fontId="1"/>
  </si>
  <si>
    <t>Environmental Infrastructure</t>
  </si>
  <si>
    <t>Environmental Infrastructure</t>
    <phoneticPr fontId="1"/>
  </si>
  <si>
    <t>Ordinary income</t>
  </si>
  <si>
    <t>Ordinary income</t>
    <phoneticPr fontId="1"/>
  </si>
  <si>
    <t>Net income attributable
 to  owners of parent</t>
    <phoneticPr fontId="1"/>
  </si>
  <si>
    <t>International Business</t>
  </si>
  <si>
    <t>International Business</t>
    <phoneticPr fontId="1"/>
  </si>
  <si>
    <t>Other</t>
  </si>
  <si>
    <t>Other</t>
    <phoneticPr fontId="1"/>
  </si>
  <si>
    <t>Specialty Financing</t>
  </si>
  <si>
    <t>Specialty Financing</t>
    <phoneticPr fontId="1"/>
  </si>
  <si>
    <t>Segment assets</t>
  </si>
  <si>
    <t>Automobility</t>
  </si>
  <si>
    <t>Automobility</t>
    <phoneticPr fontId="1"/>
  </si>
  <si>
    <t>Revenues</t>
  </si>
  <si>
    <t>Revenues</t>
    <phoneticPr fontId="1"/>
  </si>
  <si>
    <t>Equipment Leasing</t>
  </si>
  <si>
    <t>Equipment Leasing</t>
    <phoneticPr fontId="1"/>
  </si>
  <si>
    <t>Gross profit</t>
  </si>
  <si>
    <t>Gross profit</t>
    <phoneticPr fontId="1"/>
  </si>
  <si>
    <t>Operating income</t>
  </si>
  <si>
    <t>Operating income</t>
    <phoneticPr fontId="1"/>
  </si>
  <si>
    <t>Costs</t>
  </si>
  <si>
    <t>SG&amp;A expenses</t>
  </si>
  <si>
    <t>Personnel expenses</t>
  </si>
  <si>
    <t>Non-personnel expenses</t>
  </si>
  <si>
    <t>Credit costs</t>
  </si>
  <si>
    <t>Non-operating income and losses</t>
  </si>
  <si>
    <t>Extraordinary income and losses</t>
  </si>
  <si>
    <t>Income before income taxes</t>
  </si>
  <si>
    <t>Income taxes</t>
  </si>
  <si>
    <t>Net income</t>
  </si>
  <si>
    <t>Net income attributable to non-controlling interests</t>
  </si>
  <si>
    <t>Net income attributable to owners of parent</t>
  </si>
  <si>
    <t>Total assets</t>
  </si>
  <si>
    <t>Total net assets</t>
  </si>
  <si>
    <t>Interest-bearing debt</t>
  </si>
  <si>
    <t>Commercial papers</t>
  </si>
  <si>
    <t>Corporate bonds</t>
  </si>
  <si>
    <t>Borrowings</t>
  </si>
  <si>
    <t>Balance of segment assets</t>
    <phoneticPr fontId="1"/>
  </si>
  <si>
    <t>Shareholders' equity ratio</t>
    <phoneticPr fontId="1"/>
  </si>
  <si>
    <t>Total (Ordinary income)</t>
    <phoneticPr fontId="1"/>
  </si>
  <si>
    <t>Cash flows from operating activities</t>
    <phoneticPr fontId="1"/>
  </si>
  <si>
    <t>Cash flows from investing activities</t>
    <phoneticPr fontId="1"/>
  </si>
  <si>
    <t>Cash flows from financing activities</t>
    <phoneticPr fontId="1"/>
  </si>
  <si>
    <t>Cash and cash equivalents at end of year</t>
    <phoneticPr fontId="1"/>
  </si>
  <si>
    <t>Dividend payout ratio</t>
    <phoneticPr fontId="1"/>
  </si>
  <si>
    <t>Cash Flows</t>
    <phoneticPr fontId="1"/>
  </si>
  <si>
    <t>Total comprehensive income</t>
    <phoneticPr fontId="1"/>
  </si>
  <si>
    <t>Equity in earnings of affiliates</t>
    <phoneticPr fontId="1"/>
  </si>
  <si>
    <t>Duplication adjustment</t>
    <phoneticPr fontId="3"/>
  </si>
  <si>
    <t>Total</t>
  </si>
  <si>
    <t>Total</t>
    <phoneticPr fontId="1"/>
  </si>
  <si>
    <t>Japanese yen</t>
  </si>
  <si>
    <t>Foreign currency</t>
  </si>
  <si>
    <t>Core earnings</t>
  </si>
  <si>
    <t>Gain on sales</t>
  </si>
  <si>
    <t>Impairment, bad debt, etc.</t>
  </si>
  <si>
    <t>Breakdown of Ordinary Income by Operating Segment (Core earnings, gain on sales, impairment, etc.)</t>
    <phoneticPr fontId="1"/>
  </si>
  <si>
    <t>Fiscal year</t>
    <phoneticPr fontId="1"/>
  </si>
  <si>
    <r>
      <rPr>
        <sz val="10"/>
        <color theme="1"/>
        <rFont val="Meiryo UI"/>
        <family val="3"/>
        <charset val="128"/>
      </rPr>
      <t>社債</t>
    </r>
    <rPh sb="0" eb="2">
      <t>シャサイ</t>
    </rPh>
    <phoneticPr fontId="1"/>
  </si>
  <si>
    <r>
      <rPr>
        <sz val="10"/>
        <color theme="1"/>
        <rFont val="Meiryo UI"/>
        <family val="3"/>
        <charset val="128"/>
      </rPr>
      <t>借入金</t>
    </r>
    <rPh sb="0" eb="3">
      <t>カリイレキン</t>
    </rPh>
    <phoneticPr fontId="1"/>
  </si>
  <si>
    <r>
      <t>ROE</t>
    </r>
    <r>
      <rPr>
        <sz val="10"/>
        <color theme="1"/>
        <rFont val="Meiryo UI"/>
        <family val="3"/>
        <charset val="128"/>
      </rPr>
      <t>（</t>
    </r>
    <r>
      <rPr>
        <sz val="10"/>
        <color theme="1"/>
        <rFont val="Arial"/>
        <family val="2"/>
      </rPr>
      <t>Net income / Shareholders' equity)</t>
    </r>
    <phoneticPr fontId="1"/>
  </si>
  <si>
    <r>
      <rPr>
        <sz val="10"/>
        <color theme="1"/>
        <rFont val="Meiryo UI"/>
        <family val="3"/>
        <charset val="128"/>
      </rPr>
      <t>資金原価</t>
    </r>
    <rPh sb="0" eb="4">
      <t>シキンゲンカ</t>
    </rPh>
    <phoneticPr fontId="1"/>
  </si>
  <si>
    <t xml:space="preserve">Balance Sheets </t>
    <phoneticPr fontId="1"/>
  </si>
  <si>
    <t>セグメント資産残高</t>
    <rPh sb="5" eb="9">
      <t>シサンザンダカ</t>
    </rPh>
    <phoneticPr fontId="1"/>
  </si>
  <si>
    <t>合計</t>
    <rPh sb="0" eb="2">
      <t>ゴウケイ</t>
    </rPh>
    <phoneticPr fontId="1"/>
  </si>
  <si>
    <t>ROE (Net income / Shareholders' equity)</t>
    <phoneticPr fontId="1"/>
  </si>
  <si>
    <t xml:space="preserve">Dividends per share </t>
    <phoneticPr fontId="1"/>
  </si>
  <si>
    <t>主要財務データ（四半期推移）</t>
    <rPh sb="8" eb="11">
      <t>シハンキ</t>
    </rPh>
    <rPh sb="11" eb="13">
      <t>スイイ</t>
    </rPh>
    <phoneticPr fontId="1"/>
  </si>
  <si>
    <t>・・・・・・</t>
    <phoneticPr fontId="1"/>
  </si>
  <si>
    <t>・本資料を利用の結果、生じたいかなる損害についても当社は責任を負いません。</t>
    <phoneticPr fontId="1"/>
  </si>
  <si>
    <t>・本情報および資料の利用は他の方法により入手された情報とも照合確認し、利用者の判断によって行ってくださいますようお願いいたします。</t>
    <phoneticPr fontId="1"/>
  </si>
  <si>
    <t>Tel：03-5209-6710</t>
    <phoneticPr fontId="1"/>
  </si>
  <si>
    <t>有利子負債の状況</t>
    <rPh sb="0" eb="5">
      <t>ユウリシフサイ</t>
    </rPh>
    <rPh sb="6" eb="8">
      <t>ジョウキョウ</t>
    </rPh>
    <phoneticPr fontId="1"/>
  </si>
  <si>
    <t>事業分野別財務データ</t>
    <rPh sb="0" eb="2">
      <t>ジギョウ</t>
    </rPh>
    <rPh sb="2" eb="4">
      <t>ブンヤ</t>
    </rPh>
    <rPh sb="4" eb="5">
      <t>ベツ</t>
    </rPh>
    <rPh sb="5" eb="7">
      <t>ザイム</t>
    </rPh>
    <phoneticPr fontId="1"/>
  </si>
  <si>
    <t>Aviation Capital Group</t>
    <phoneticPr fontId="1"/>
  </si>
  <si>
    <t>Market capitalization</t>
    <phoneticPr fontId="1"/>
  </si>
  <si>
    <t>N/A</t>
    <phoneticPr fontId="1"/>
  </si>
  <si>
    <t>N/A</t>
  </si>
  <si>
    <t>セグメント資産残高</t>
    <rPh sb="5" eb="7">
      <t>シサン</t>
    </rPh>
    <rPh sb="7" eb="9">
      <t>ザンダカ</t>
    </rPh>
    <phoneticPr fontId="1"/>
  </si>
  <si>
    <t>管理台数重複調整</t>
    <rPh sb="0" eb="2">
      <t>カンリ</t>
    </rPh>
    <rPh sb="2" eb="4">
      <t>ダイスウ</t>
    </rPh>
    <rPh sb="4" eb="6">
      <t>ジュウフク</t>
    </rPh>
    <rPh sb="6" eb="8">
      <t>チョウセイ</t>
    </rPh>
    <phoneticPr fontId="3"/>
  </si>
  <si>
    <t>経営指標</t>
    <rPh sb="0" eb="4">
      <t>ケイエイシヒョウ</t>
    </rPh>
    <phoneticPr fontId="1"/>
  </si>
  <si>
    <r>
      <rPr>
        <b/>
        <sz val="10"/>
        <color theme="1"/>
        <rFont val="Meiryo UI"/>
        <family val="3"/>
        <charset val="128"/>
      </rPr>
      <t>合計</t>
    </r>
    <rPh sb="0" eb="2">
      <t>ゴウケイ</t>
    </rPh>
    <phoneticPr fontId="1"/>
  </si>
  <si>
    <t>自己資本</t>
    <rPh sb="0" eb="4">
      <t>ジコシホン</t>
    </rPh>
    <phoneticPr fontId="1"/>
  </si>
  <si>
    <t>Shareholders’ equity</t>
    <phoneticPr fontId="1"/>
  </si>
  <si>
    <t>百万円</t>
    <rPh sb="0" eb="3">
      <t>ヒャクマンエン</t>
    </rPh>
    <phoneticPr fontId="1"/>
  </si>
  <si>
    <t>１株当たり配当金</t>
    <rPh sb="5" eb="8">
      <t>ハイトウキン</t>
    </rPh>
    <phoneticPr fontId="1"/>
  </si>
  <si>
    <t>資金原価</t>
    <rPh sb="0" eb="4">
      <t>シキンゲンカ</t>
    </rPh>
    <phoneticPr fontId="1"/>
  </si>
  <si>
    <t>包括利益計算書</t>
    <rPh sb="0" eb="4">
      <t>ホウカツリエキ</t>
    </rPh>
    <rPh sb="4" eb="7">
      <t>ケイサンショ</t>
    </rPh>
    <phoneticPr fontId="1"/>
  </si>
  <si>
    <t>キャッシュ・フロー計算書</t>
    <rPh sb="9" eb="12">
      <t>ケイサンショ</t>
    </rPh>
    <phoneticPr fontId="1"/>
  </si>
  <si>
    <t>その他</t>
    <rPh sb="2" eb="3">
      <t>タ</t>
    </rPh>
    <phoneticPr fontId="1"/>
  </si>
  <si>
    <t>株価関連指標</t>
    <rPh sb="0" eb="6">
      <t>カブカカンレンシヒョウ</t>
    </rPh>
    <phoneticPr fontId="1"/>
  </si>
  <si>
    <t>資金原価</t>
    <rPh sb="0" eb="2">
      <t>シキン</t>
    </rPh>
    <rPh sb="2" eb="4">
      <t>ゲンカ</t>
    </rPh>
    <phoneticPr fontId="1"/>
  </si>
  <si>
    <t>税金等調整前当期純利益</t>
    <rPh sb="6" eb="8">
      <t>トウキ</t>
    </rPh>
    <rPh sb="8" eb="11">
      <t>ジュンリエキ</t>
    </rPh>
    <phoneticPr fontId="1"/>
  </si>
  <si>
    <t>法人税等</t>
    <phoneticPr fontId="1"/>
  </si>
  <si>
    <t>当期純利益</t>
    <phoneticPr fontId="1"/>
  </si>
  <si>
    <t>非支配株主に帰属する当期純利益</t>
    <rPh sb="12" eb="15">
      <t>ジュンリエキ</t>
    </rPh>
    <phoneticPr fontId="5"/>
  </si>
  <si>
    <t>親会社株主に帰属する当期純利益</t>
    <rPh sb="0" eb="15">
      <t>トウキジュンリエキ</t>
    </rPh>
    <phoneticPr fontId="1"/>
  </si>
  <si>
    <t>営業活動によるキャッシュ・フロー</t>
    <rPh sb="0" eb="4">
      <t>エイギョウカツドウ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</si>
  <si>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</si>
  <si>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</si>
  <si>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現金及び現金同等物の期末残高</t>
    <rPh sb="0" eb="3">
      <t>ゲンキンオヨ</t>
    </rPh>
    <rPh sb="4" eb="9">
      <t>ゲンキンドウトウブツ</t>
    </rPh>
    <rPh sb="10" eb="14">
      <t>キマツザンダカ</t>
    </rPh>
    <phoneticPr fontId="1"/>
  </si>
  <si>
    <t>１株当たり純資産(BPS)</t>
    <rPh sb="5" eb="8">
      <t>ジュンシサン</t>
    </rPh>
    <phoneticPr fontId="1"/>
  </si>
  <si>
    <t>１株当たり当期純利益（EPS）</t>
    <rPh sb="1" eb="2">
      <t>カブ</t>
    </rPh>
    <rPh sb="2" eb="3">
      <t>ア</t>
    </rPh>
    <rPh sb="5" eb="10">
      <t>トウキジュンリエキ</t>
    </rPh>
    <phoneticPr fontId="1"/>
  </si>
  <si>
    <t>配当性向</t>
    <rPh sb="0" eb="4">
      <t>ハイトウセイコウ</t>
    </rPh>
    <phoneticPr fontId="1"/>
  </si>
  <si>
    <t>Statements of Comprehensive Income</t>
    <phoneticPr fontId="1"/>
  </si>
  <si>
    <t>Statements of Income</t>
    <phoneticPr fontId="1"/>
  </si>
  <si>
    <t>Equipment Leasing</t>
    <phoneticPr fontId="1"/>
  </si>
  <si>
    <t>Automobility</t>
    <phoneticPr fontId="1"/>
  </si>
  <si>
    <t>Specialty Financing</t>
    <phoneticPr fontId="1"/>
  </si>
  <si>
    <t>International Business</t>
    <phoneticPr fontId="1"/>
  </si>
  <si>
    <t>Environmental Infrastructure</t>
    <phoneticPr fontId="1"/>
  </si>
  <si>
    <t>Shipping</t>
    <phoneticPr fontId="1"/>
  </si>
  <si>
    <t>Aviation</t>
    <phoneticPr fontId="1"/>
  </si>
  <si>
    <t>Real estate</t>
    <phoneticPr fontId="1"/>
  </si>
  <si>
    <t>Environment and Energy</t>
    <phoneticPr fontId="1"/>
  </si>
  <si>
    <t>Principal Investment and Others</t>
    <phoneticPr fontId="1"/>
  </si>
  <si>
    <t>Other</t>
    <phoneticPr fontId="1"/>
  </si>
  <si>
    <t>Number of vehicles (Thousand)</t>
    <phoneticPr fontId="1"/>
  </si>
  <si>
    <t>Total</t>
    <phoneticPr fontId="1"/>
  </si>
  <si>
    <t>Aviation Capital Group</t>
  </si>
  <si>
    <t>目次 / Index</t>
    <rPh sb="0" eb="2">
      <t>モクジ</t>
    </rPh>
    <phoneticPr fontId="1"/>
  </si>
  <si>
    <t xml:space="preserve"> (Core earnings, gain on sales, impairment, etc.)</t>
    <phoneticPr fontId="1"/>
  </si>
  <si>
    <t xml:space="preserve">主要財務データ（四半期推移） </t>
    <phoneticPr fontId="1"/>
  </si>
  <si>
    <t xml:space="preserve">Breakdown of Ordinary Income by Operating Segment </t>
    <phoneticPr fontId="1"/>
  </si>
  <si>
    <t>オートモビリティ事業分野</t>
    <phoneticPr fontId="1"/>
  </si>
  <si>
    <t>スペシャルティ事業分野</t>
    <phoneticPr fontId="1"/>
  </si>
  <si>
    <t>国際事業分野</t>
    <phoneticPr fontId="1"/>
  </si>
  <si>
    <t>環境インフラ事業分野</t>
    <phoneticPr fontId="1"/>
  </si>
  <si>
    <t>million$</t>
    <phoneticPr fontId="1"/>
  </si>
  <si>
    <t>Million Yen</t>
    <phoneticPr fontId="1"/>
  </si>
  <si>
    <t>セグメント資産　合計</t>
    <rPh sb="5" eb="7">
      <t>シサン</t>
    </rPh>
    <rPh sb="8" eb="10">
      <t>ゴウケイ</t>
    </rPh>
    <phoneticPr fontId="1"/>
  </si>
  <si>
    <t>国際事業分野</t>
    <rPh sb="0" eb="2">
      <t>コクサイ</t>
    </rPh>
    <phoneticPr fontId="1"/>
  </si>
  <si>
    <t>環境インフラ事業分野</t>
    <rPh sb="0" eb="2">
      <t>カンキョウ</t>
    </rPh>
    <rPh sb="6" eb="10">
      <t>ジギョウブンヤ</t>
    </rPh>
    <phoneticPr fontId="1"/>
  </si>
  <si>
    <t>経常利益　合計</t>
    <rPh sb="0" eb="4">
      <t>ケイジョウリエキ</t>
    </rPh>
    <rPh sb="5" eb="7">
      <t>ゴウケイ</t>
    </rPh>
    <phoneticPr fontId="1"/>
  </si>
  <si>
    <t>その他・調整額</t>
    <rPh sb="2" eb="3">
      <t>タ</t>
    </rPh>
    <rPh sb="4" eb="7">
      <t>チョウセイガク</t>
    </rPh>
    <phoneticPr fontId="1"/>
  </si>
  <si>
    <t>四半期純利益</t>
    <phoneticPr fontId="1"/>
  </si>
  <si>
    <t>親会社株主に帰属する四半期純利益</t>
    <rPh sb="0" eb="1">
      <t>オヤ</t>
    </rPh>
    <rPh sb="1" eb="5">
      <t>カイシャカブヌシ</t>
    </rPh>
    <rPh sb="6" eb="8">
      <t>キゾク</t>
    </rPh>
    <rPh sb="10" eb="13">
      <t>シハンキ</t>
    </rPh>
    <rPh sb="13" eb="16">
      <t>ジュンリエキ</t>
    </rPh>
    <phoneticPr fontId="1"/>
  </si>
  <si>
    <t>セグメント資産残高　合計</t>
    <rPh sb="5" eb="7">
      <t>シサン</t>
    </rPh>
    <rPh sb="7" eb="9">
      <t>ザンダカ</t>
    </rPh>
    <rPh sb="10" eb="12">
      <t>ゴウケイ</t>
    </rPh>
    <phoneticPr fontId="1"/>
  </si>
  <si>
    <t>経常利益</t>
    <rPh sb="0" eb="2">
      <t>ケイジョウ</t>
    </rPh>
    <rPh sb="2" eb="4">
      <t>リエキ</t>
    </rPh>
    <phoneticPr fontId="1"/>
  </si>
  <si>
    <t>持分法投資損益</t>
    <rPh sb="0" eb="3">
      <t>モチブンホウ</t>
    </rPh>
    <rPh sb="3" eb="7">
      <t>トウシソンエキ</t>
    </rPh>
    <phoneticPr fontId="1"/>
  </si>
  <si>
    <t>百万円</t>
    <rPh sb="0" eb="3">
      <t>ヒャクマンエン</t>
    </rPh>
    <phoneticPr fontId="1"/>
  </si>
  <si>
    <t>2021年度より新設の「環境インフラ事業分野」に移管</t>
    <rPh sb="4" eb="6">
      <t>ネンド</t>
    </rPh>
    <rPh sb="8" eb="10">
      <t>シンセツ</t>
    </rPh>
    <rPh sb="12" eb="14">
      <t>カンキョウ</t>
    </rPh>
    <rPh sb="18" eb="22">
      <t>ジギョウブンヤ</t>
    </rPh>
    <rPh sb="24" eb="26">
      <t>イカン</t>
    </rPh>
    <phoneticPr fontId="1"/>
  </si>
  <si>
    <r>
      <rPr>
        <b/>
        <sz val="10"/>
        <color theme="1"/>
        <rFont val="Meiryo UI"/>
        <family val="3"/>
        <charset val="128"/>
      </rPr>
      <t>国際事業分野</t>
    </r>
    <rPh sb="0" eb="2">
      <t>コクサイ</t>
    </rPh>
    <phoneticPr fontId="1"/>
  </si>
  <si>
    <r>
      <rPr>
        <b/>
        <sz val="12"/>
        <color theme="1"/>
        <rFont val="Meiryo UI"/>
        <family val="3"/>
        <charset val="128"/>
      </rPr>
      <t>スペシャルティ事業分野</t>
    </r>
    <phoneticPr fontId="1"/>
  </si>
  <si>
    <r>
      <rPr>
        <b/>
        <sz val="10"/>
        <color theme="1"/>
        <rFont val="Meiryo UI"/>
        <family val="3"/>
        <charset val="128"/>
      </rPr>
      <t>航空機</t>
    </r>
    <rPh sb="0" eb="3">
      <t>コウクウキ</t>
    </rPh>
    <phoneticPr fontId="1"/>
  </si>
  <si>
    <r>
      <rPr>
        <b/>
        <sz val="10"/>
        <color theme="1"/>
        <rFont val="Meiryo UI"/>
        <family val="3"/>
        <charset val="128"/>
      </rPr>
      <t>船舶</t>
    </r>
    <rPh sb="0" eb="2">
      <t>センパク</t>
    </rPh>
    <phoneticPr fontId="1"/>
  </si>
  <si>
    <r>
      <rPr>
        <b/>
        <sz val="10"/>
        <color theme="1"/>
        <rFont val="Meiryo UI"/>
        <family val="3"/>
        <charset val="128"/>
      </rPr>
      <t>不動産</t>
    </r>
    <rPh sb="0" eb="3">
      <t>フドウサン</t>
    </rPh>
    <phoneticPr fontId="1"/>
  </si>
  <si>
    <r>
      <rPr>
        <b/>
        <sz val="10"/>
        <color theme="1"/>
        <rFont val="Meiryo UI"/>
        <family val="3"/>
        <charset val="128"/>
      </rPr>
      <t>環境エネルギー</t>
    </r>
    <rPh sb="0" eb="2">
      <t>カンキョウ</t>
    </rPh>
    <phoneticPr fontId="1"/>
  </si>
  <si>
    <r>
      <rPr>
        <b/>
        <sz val="10"/>
        <color theme="1"/>
        <rFont val="Meiryo UI"/>
        <family val="3"/>
        <charset val="128"/>
      </rPr>
      <t>事業投資等</t>
    </r>
    <rPh sb="0" eb="2">
      <t>ジギョウ</t>
    </rPh>
    <rPh sb="2" eb="4">
      <t>トウシ</t>
    </rPh>
    <rPh sb="4" eb="5">
      <t>トウ</t>
    </rPh>
    <phoneticPr fontId="1"/>
  </si>
  <si>
    <r>
      <rPr>
        <b/>
        <sz val="10"/>
        <color theme="1"/>
        <rFont val="Meiryo UI"/>
        <family val="3"/>
        <charset val="128"/>
      </rPr>
      <t>スペシャルティ事業分野</t>
    </r>
    <phoneticPr fontId="1"/>
  </si>
  <si>
    <r>
      <rPr>
        <b/>
        <sz val="12"/>
        <color theme="1"/>
        <rFont val="Meiryo UI"/>
        <family val="3"/>
        <charset val="128"/>
      </rPr>
      <t>オートモビリティ事業分野</t>
    </r>
    <phoneticPr fontId="1"/>
  </si>
  <si>
    <r>
      <rPr>
        <b/>
        <sz val="10"/>
        <color theme="1"/>
        <rFont val="Meiryo UI"/>
        <family val="3"/>
        <charset val="128"/>
      </rPr>
      <t>その他調整</t>
    </r>
    <rPh sb="2" eb="5">
      <t>タチョウセイ</t>
    </rPh>
    <phoneticPr fontId="1"/>
  </si>
  <si>
    <r>
      <rPr>
        <b/>
        <sz val="10"/>
        <color theme="1"/>
        <rFont val="Meiryo UI"/>
        <family val="3"/>
        <charset val="128"/>
      </rPr>
      <t>オートモビリティ事業分野</t>
    </r>
    <rPh sb="8" eb="12">
      <t>ジギョウブンヤ</t>
    </rPh>
    <phoneticPr fontId="1"/>
  </si>
  <si>
    <r>
      <rPr>
        <b/>
        <sz val="12"/>
        <color theme="1"/>
        <rFont val="Meiryo UI"/>
        <family val="3"/>
        <charset val="128"/>
      </rPr>
      <t>その他関連指標</t>
    </r>
    <phoneticPr fontId="1"/>
  </si>
  <si>
    <r>
      <rPr>
        <b/>
        <sz val="10"/>
        <color theme="1"/>
        <rFont val="Meiryo UI"/>
        <family val="3"/>
        <charset val="128"/>
      </rPr>
      <t>車両台数（千台）</t>
    </r>
    <rPh sb="0" eb="4">
      <t>シャリョウダイスウ</t>
    </rPh>
    <rPh sb="5" eb="7">
      <t>センダイ</t>
    </rPh>
    <phoneticPr fontId="1"/>
  </si>
  <si>
    <r>
      <rPr>
        <b/>
        <sz val="12"/>
        <color theme="1"/>
        <rFont val="Meiryo UI"/>
        <family val="3"/>
        <charset val="128"/>
      </rPr>
      <t>国内リース事業分野</t>
    </r>
    <phoneticPr fontId="1"/>
  </si>
  <si>
    <r>
      <rPr>
        <b/>
        <sz val="10"/>
        <color theme="1"/>
        <rFont val="Meiryo UI"/>
        <family val="3"/>
        <charset val="128"/>
      </rPr>
      <t>国内リース事業分野</t>
    </r>
    <rPh sb="0" eb="2">
      <t>コクナイ</t>
    </rPh>
    <rPh sb="5" eb="9">
      <t>ジギョウブンヤ</t>
    </rPh>
    <phoneticPr fontId="1"/>
  </si>
  <si>
    <r>
      <rPr>
        <b/>
        <sz val="12"/>
        <color theme="1"/>
        <rFont val="Meiryo UI"/>
        <family val="3"/>
        <charset val="128"/>
      </rPr>
      <t>事業分野別財務データ</t>
    </r>
    <phoneticPr fontId="1"/>
  </si>
  <si>
    <r>
      <rPr>
        <b/>
        <sz val="10"/>
        <color theme="1"/>
        <rFont val="Meiryo UI"/>
        <family val="3"/>
        <charset val="128"/>
      </rPr>
      <t>オートモビリティ事業分野</t>
    </r>
    <rPh sb="8" eb="10">
      <t>ジギョウ</t>
    </rPh>
    <rPh sb="10" eb="12">
      <t>ブンヤ</t>
    </rPh>
    <phoneticPr fontId="1"/>
  </si>
  <si>
    <r>
      <rPr>
        <b/>
        <sz val="10"/>
        <color theme="1"/>
        <rFont val="Meiryo UI"/>
        <family val="3"/>
        <charset val="128"/>
      </rPr>
      <t>環境インフラ事業分野</t>
    </r>
    <rPh sb="0" eb="2">
      <t>カンキョウ</t>
    </rPh>
    <rPh sb="6" eb="8">
      <t>ジギョウ</t>
    </rPh>
    <phoneticPr fontId="1"/>
  </si>
  <si>
    <r>
      <rPr>
        <b/>
        <sz val="12"/>
        <color theme="1"/>
        <rFont val="Meiryo UI"/>
        <family val="3"/>
        <charset val="128"/>
      </rPr>
      <t>経常利益の内訳</t>
    </r>
    <r>
      <rPr>
        <b/>
        <sz val="10"/>
        <color theme="1"/>
        <rFont val="Meiryo UI"/>
        <family val="3"/>
        <charset val="128"/>
      </rPr>
      <t>（ベース収益・売却益・減損等）</t>
    </r>
    <phoneticPr fontId="1"/>
  </si>
  <si>
    <r>
      <rPr>
        <b/>
        <sz val="10"/>
        <color theme="1"/>
        <rFont val="Meiryo UI"/>
        <family val="3"/>
        <charset val="128"/>
      </rPr>
      <t>国内リース事業分野</t>
    </r>
    <rPh sb="0" eb="2">
      <t>コクナイ</t>
    </rPh>
    <rPh sb="5" eb="7">
      <t>ジギョウ</t>
    </rPh>
    <rPh sb="7" eb="9">
      <t>ブンヤ</t>
    </rPh>
    <phoneticPr fontId="1"/>
  </si>
  <si>
    <r>
      <rPr>
        <sz val="10"/>
        <color theme="1"/>
        <rFont val="Meiryo UI"/>
        <family val="3"/>
        <charset val="128"/>
      </rPr>
      <t>ベース収益</t>
    </r>
    <rPh sb="3" eb="5">
      <t>シュウエキ</t>
    </rPh>
    <phoneticPr fontId="1"/>
  </si>
  <si>
    <r>
      <rPr>
        <sz val="10"/>
        <color theme="1"/>
        <rFont val="Meiryo UI"/>
        <family val="3"/>
        <charset val="128"/>
      </rPr>
      <t>売却益</t>
    </r>
    <rPh sb="0" eb="3">
      <t>バイキャクエキ</t>
    </rPh>
    <phoneticPr fontId="1"/>
  </si>
  <si>
    <r>
      <rPr>
        <sz val="10"/>
        <color theme="1"/>
        <rFont val="Meiryo UI"/>
        <family val="3"/>
        <charset val="128"/>
      </rPr>
      <t>減損・貸倒等</t>
    </r>
    <rPh sb="0" eb="2">
      <t>ゲンソン</t>
    </rPh>
    <rPh sb="3" eb="6">
      <t>カシダオレトウ</t>
    </rPh>
    <phoneticPr fontId="1"/>
  </si>
  <si>
    <r>
      <rPr>
        <b/>
        <sz val="10"/>
        <color theme="1"/>
        <rFont val="Meiryo UI"/>
        <family val="3"/>
        <charset val="128"/>
      </rPr>
      <t>スペシャルティ事業分野</t>
    </r>
    <rPh sb="7" eb="9">
      <t>ジギョウ</t>
    </rPh>
    <rPh sb="9" eb="11">
      <t>ブンヤ</t>
    </rPh>
    <phoneticPr fontId="1"/>
  </si>
  <si>
    <r>
      <rPr>
        <b/>
        <sz val="10"/>
        <color theme="1"/>
        <rFont val="Meiryo UI"/>
        <family val="3"/>
        <charset val="128"/>
      </rPr>
      <t>国際事業分野</t>
    </r>
    <rPh sb="0" eb="2">
      <t>コクサイ</t>
    </rPh>
    <rPh sb="2" eb="4">
      <t>ジギョウ</t>
    </rPh>
    <rPh sb="4" eb="6">
      <t>ブンヤ</t>
    </rPh>
    <phoneticPr fontId="1"/>
  </si>
  <si>
    <r>
      <rPr>
        <b/>
        <sz val="10"/>
        <color theme="1"/>
        <rFont val="Meiryo UI"/>
        <family val="3"/>
        <charset val="128"/>
      </rPr>
      <t>環境インフラ事業分野</t>
    </r>
    <rPh sb="0" eb="2">
      <t>カンキョウ</t>
    </rPh>
    <rPh sb="6" eb="8">
      <t>ジギョウ</t>
    </rPh>
    <rPh sb="8" eb="10">
      <t>ブンヤ</t>
    </rPh>
    <phoneticPr fontId="1"/>
  </si>
  <si>
    <r>
      <rPr>
        <b/>
        <sz val="10"/>
        <color theme="1"/>
        <rFont val="Meiryo UI"/>
        <family val="3"/>
        <charset val="128"/>
      </rPr>
      <t>その他</t>
    </r>
    <rPh sb="2" eb="3">
      <t>タ</t>
    </rPh>
    <phoneticPr fontId="1"/>
  </si>
  <si>
    <r>
      <rPr>
        <b/>
        <sz val="10"/>
        <color theme="1"/>
        <rFont val="Meiryo UI"/>
        <family val="3"/>
        <charset val="128"/>
      </rPr>
      <t>経常利益　合計</t>
    </r>
    <rPh sb="0" eb="2">
      <t>ケイジョウ</t>
    </rPh>
    <rPh sb="2" eb="4">
      <t>リエキ</t>
    </rPh>
    <rPh sb="5" eb="7">
      <t>ゴウケイ</t>
    </rPh>
    <phoneticPr fontId="1"/>
  </si>
  <si>
    <r>
      <t xml:space="preserve">*1 </t>
    </r>
    <r>
      <rPr>
        <sz val="10"/>
        <color theme="1"/>
        <rFont val="Meiryo UI"/>
        <family val="3"/>
        <charset val="128"/>
      </rPr>
      <t>売却益の集計対象：不動産売却損益、営業投資有価証券の売却損益</t>
    </r>
    <phoneticPr fontId="1"/>
  </si>
  <si>
    <r>
      <rPr>
        <b/>
        <sz val="12"/>
        <color theme="1"/>
        <rFont val="Meiryo UI"/>
        <family val="3"/>
        <charset val="128"/>
      </rPr>
      <t>有利子負債</t>
    </r>
    <phoneticPr fontId="1"/>
  </si>
  <si>
    <t>Gain on sales *1</t>
    <phoneticPr fontId="1"/>
  </si>
  <si>
    <t>Impairment, bad debt, etc. *2</t>
    <phoneticPr fontId="1"/>
  </si>
  <si>
    <t>売却益 *1</t>
    <rPh sb="0" eb="3">
      <t>バイキャクエキ</t>
    </rPh>
    <phoneticPr fontId="1"/>
  </si>
  <si>
    <t>減損・貸倒等 *2</t>
    <rPh sb="0" eb="2">
      <t>ゲンソン</t>
    </rPh>
    <rPh sb="3" eb="6">
      <t>カシダオレトウ</t>
    </rPh>
    <phoneticPr fontId="1"/>
  </si>
  <si>
    <t>ディスクレーマー / Disclaimer</t>
    <phoneticPr fontId="1"/>
  </si>
  <si>
    <t>有利子負債
Interest-bearing debt</t>
    <rPh sb="0" eb="5">
      <t>ユウリシフサイ</t>
    </rPh>
    <phoneticPr fontId="1"/>
  </si>
  <si>
    <t>債権流動化
Securitized lease assets</t>
    <rPh sb="0" eb="5">
      <t>サイケンリュウドウカ</t>
    </rPh>
    <phoneticPr fontId="1"/>
  </si>
  <si>
    <r>
      <rPr>
        <sz val="10"/>
        <color theme="1"/>
        <rFont val="Meiryo UI"/>
        <family val="3"/>
        <charset val="128"/>
      </rPr>
      <t>コマーシャル・ペーパー</t>
    </r>
    <phoneticPr fontId="1"/>
  </si>
  <si>
    <t>株価収益率（PER, 倍）</t>
    <rPh sb="11" eb="12">
      <t>バイ</t>
    </rPh>
    <phoneticPr fontId="1"/>
  </si>
  <si>
    <t>株価純資産倍率（PBR, 倍）</t>
    <rPh sb="13" eb="14">
      <t>バイ</t>
    </rPh>
    <phoneticPr fontId="1"/>
  </si>
  <si>
    <t>従業員数（連結, 名）</t>
    <rPh sb="0" eb="4">
      <t>ジュウギョウインスウ</t>
    </rPh>
    <rPh sb="5" eb="7">
      <t>レンケツ</t>
    </rPh>
    <rPh sb="9" eb="10">
      <t>メイ</t>
    </rPh>
    <phoneticPr fontId="1"/>
  </si>
  <si>
    <t>Employees (Consolidated, persons)</t>
    <phoneticPr fontId="1"/>
  </si>
  <si>
    <t>Public Relations &amp; Investor Relations Division</t>
    <phoneticPr fontId="1"/>
  </si>
  <si>
    <t>【お問い合わせ先 / Inquiries】</t>
    <rPh sb="2" eb="3">
      <t>ト</t>
    </rPh>
    <rPh sb="4" eb="5">
      <t>ア</t>
    </rPh>
    <rPh sb="7" eb="8">
      <t>サキ</t>
    </rPh>
    <phoneticPr fontId="1"/>
  </si>
  <si>
    <t>広報IR部</t>
    <rPh sb="0" eb="2">
      <t>コウホウ</t>
    </rPh>
    <rPh sb="4" eb="5">
      <t>ブ</t>
    </rPh>
    <phoneticPr fontId="1"/>
  </si>
  <si>
    <t>Web site(JP)：https://www.tokyocentury.co.jp/jp/</t>
    <phoneticPr fontId="1"/>
  </si>
  <si>
    <t>Web site(EN)：https://www.tokyocentury.co.jp/en/</t>
    <phoneticPr fontId="1"/>
  </si>
  <si>
    <t>注意事項 / Notes</t>
    <rPh sb="0" eb="4">
      <t>チュウイジコウ</t>
    </rPh>
    <phoneticPr fontId="1"/>
  </si>
  <si>
    <t>　</t>
    <phoneticPr fontId="1"/>
  </si>
  <si>
    <t>計</t>
    <rPh sb="0" eb="1">
      <t>ケイ</t>
    </rPh>
    <phoneticPr fontId="1"/>
  </si>
  <si>
    <t>円貨</t>
    <rPh sb="0" eb="2">
      <t>エンカ</t>
    </rPh>
    <phoneticPr fontId="1"/>
  </si>
  <si>
    <t>外貨</t>
    <rPh sb="0" eb="2">
      <t>ガイカ</t>
    </rPh>
    <phoneticPr fontId="1"/>
  </si>
  <si>
    <t>Selected Eleven-Year Financial Data</t>
  </si>
  <si>
    <t>Selected Quarterly Financial Data</t>
  </si>
  <si>
    <t>Financial Data by Operating Segment</t>
  </si>
  <si>
    <t>Income (loss) before (benefit from) provision for income taxes</t>
  </si>
  <si>
    <t>(Benefit from) provision for income taxes</t>
  </si>
  <si>
    <t>CONSOLIDATED BALANCESHEETS</t>
  </si>
  <si>
    <t>Notes, receivable, net</t>
  </si>
  <si>
    <t>CONSOLIDATED STATEMENTS OF (LOSS) INCOME</t>
  </si>
  <si>
    <t>Losses incurred from Russia exposure</t>
  </si>
  <si>
    <t>NET INCOME (LOSS)</t>
  </si>
  <si>
    <t xml:space="preserve">  Aggregated results: gains (losses) on sales of real estate and operational investment securities</t>
    <phoneticPr fontId="1"/>
  </si>
  <si>
    <t xml:space="preserve">  Aggregated results: Impairment, bad debt, and gain (loss) on valuation of operational investment securities</t>
    <phoneticPr fontId="1"/>
  </si>
  <si>
    <t xml:space="preserve"> NTT TC Leasing Co., Ltd. commenced its operations in July 2020.</t>
    <phoneticPr fontId="1"/>
  </si>
  <si>
    <t xml:space="preserve"> Revenues  = Simple sum of three companies</t>
    <phoneticPr fontId="1"/>
  </si>
  <si>
    <t>主要財務データ（11年度推移）</t>
    <rPh sb="11" eb="12">
      <t>ド</t>
    </rPh>
    <phoneticPr fontId="1"/>
  </si>
  <si>
    <t>主要財務データ（11年度推移）</t>
    <rPh sb="0" eb="2">
      <t>シュヨウ</t>
    </rPh>
    <rPh sb="2" eb="4">
      <t>ザイム</t>
    </rPh>
    <rPh sb="10" eb="11">
      <t>ネン</t>
    </rPh>
    <rPh sb="11" eb="12">
      <t>ド</t>
    </rPh>
    <rPh sb="12" eb="14">
      <t>スイイ</t>
    </rPh>
    <phoneticPr fontId="1"/>
  </si>
  <si>
    <t>Million Yen</t>
  </si>
  <si>
    <t>Financial Data by Operating Segment</t>
    <phoneticPr fontId="1"/>
  </si>
  <si>
    <t>Stock Price Related Indicators</t>
    <phoneticPr fontId="1"/>
  </si>
  <si>
    <t>1株当たり数値（円） *1</t>
    <rPh sb="1" eb="3">
      <t>カブア</t>
    </rPh>
    <rPh sb="5" eb="7">
      <t>スウチ</t>
    </rPh>
    <rPh sb="8" eb="9">
      <t>エン</t>
    </rPh>
    <phoneticPr fontId="1"/>
  </si>
  <si>
    <t>Per-Share Data (Yen) *1</t>
    <phoneticPr fontId="1"/>
  </si>
  <si>
    <t xml:space="preserve">  Conducted a 4-for-1 stock split of common stock effective January 1, 2024. Per-Share Data are figures after retroactively
applying the amendments resulting from the impact of the stock split.</t>
    <phoneticPr fontId="1"/>
  </si>
  <si>
    <t>事業分野別データ（11年度推移）</t>
    <rPh sb="12" eb="13">
      <t>ド</t>
    </rPh>
    <phoneticPr fontId="1"/>
  </si>
  <si>
    <t>事業分野別データ（四半期推移）</t>
    <phoneticPr fontId="1"/>
  </si>
  <si>
    <t>Eleven-Year Data by Operating Segment</t>
    <phoneticPr fontId="1"/>
  </si>
  <si>
    <t xml:space="preserve">Quarterly Data by Operating Segment </t>
    <phoneticPr fontId="1"/>
  </si>
  <si>
    <t>Fiscal year</t>
    <phoneticPr fontId="1"/>
  </si>
  <si>
    <t>年度</t>
    <phoneticPr fontId="1"/>
  </si>
  <si>
    <t>Quarterly</t>
    <phoneticPr fontId="1"/>
  </si>
  <si>
    <t>四半期推移</t>
    <rPh sb="0" eb="3">
      <t>シハンキ</t>
    </rPh>
    <phoneticPr fontId="1"/>
  </si>
  <si>
    <t>経常利益の内訳（ベース収益・売却益・減損等）</t>
    <rPh sb="0" eb="2">
      <t>ケイジョウ</t>
    </rPh>
    <rPh sb="2" eb="4">
      <t>リエキ</t>
    </rPh>
    <rPh sb="5" eb="7">
      <t>ウチワケ</t>
    </rPh>
    <rPh sb="11" eb="13">
      <t>シュウエキ</t>
    </rPh>
    <rPh sb="14" eb="17">
      <t>バイキャクエキ</t>
    </rPh>
    <rPh sb="18" eb="20">
      <t>ゲンソン</t>
    </rPh>
    <rPh sb="20" eb="21">
      <t>トウ</t>
    </rPh>
    <phoneticPr fontId="1"/>
  </si>
  <si>
    <r>
      <t>8</t>
    </r>
    <r>
      <rPr>
        <sz val="12"/>
        <color theme="1"/>
        <rFont val="游ゴシック"/>
        <family val="2"/>
      </rPr>
      <t>～</t>
    </r>
    <r>
      <rPr>
        <sz val="12"/>
        <color theme="1"/>
        <rFont val="Arial"/>
        <family val="2"/>
      </rPr>
      <t>9</t>
    </r>
    <phoneticPr fontId="1"/>
  </si>
  <si>
    <t>Book-value per hare (BPS)</t>
    <phoneticPr fontId="1"/>
  </si>
  <si>
    <t>Earnings per share (EPS)</t>
    <phoneticPr fontId="1"/>
  </si>
  <si>
    <t>Price earnings ratio (times)</t>
    <phoneticPr fontId="1"/>
  </si>
  <si>
    <t>Earnings per share (EPS)</t>
    <phoneticPr fontId="1"/>
  </si>
  <si>
    <t>Interest-bearing Debt</t>
    <phoneticPr fontId="1"/>
  </si>
  <si>
    <t xml:space="preserve">   Conducted a 4-for-1 stock split of common stock effective January 1, 2024.
   Per-share data are figures after retroactively applying the amendments resulting from the impact of the stock split.</t>
    <phoneticPr fontId="1"/>
  </si>
  <si>
    <t>Interest-bearing Debt</t>
    <phoneticPr fontId="1"/>
  </si>
  <si>
    <t>Data is presented in the Environmental Infrastructure segment from fiscal 2021 onward.</t>
    <phoneticPr fontId="1"/>
  </si>
  <si>
    <r>
      <t xml:space="preserve">*2 </t>
    </r>
    <r>
      <rPr>
        <sz val="10"/>
        <color theme="1"/>
        <rFont val="Meiryo UI"/>
        <family val="3"/>
        <charset val="128"/>
      </rPr>
      <t>減損・貸倒等の集計対象：減損、貸倒費用、営業投資有価証券の評価損益等</t>
    </r>
    <phoneticPr fontId="1"/>
  </si>
  <si>
    <t>１株当たり四半期純利益（EPS）</t>
    <rPh sb="5" eb="8">
      <t>シハンキ</t>
    </rPh>
    <phoneticPr fontId="1"/>
  </si>
  <si>
    <t>支払利息</t>
    <rPh sb="0" eb="2">
      <t>シハラ</t>
    </rPh>
    <rPh sb="2" eb="4">
      <t>リソク</t>
    </rPh>
    <phoneticPr fontId="1"/>
  </si>
  <si>
    <r>
      <rPr>
        <b/>
        <sz val="10"/>
        <color theme="1"/>
        <rFont val="Meiryo UI"/>
        <family val="3"/>
        <charset val="128"/>
      </rPr>
      <t>うち</t>
    </r>
    <r>
      <rPr>
        <b/>
        <sz val="10"/>
        <color theme="1"/>
        <rFont val="Arial"/>
        <family val="2"/>
      </rPr>
      <t xml:space="preserve">ACG </t>
    </r>
    <r>
      <rPr>
        <b/>
        <sz val="10"/>
        <color theme="1"/>
        <rFont val="Meiryo UI"/>
        <family val="3"/>
        <charset val="128"/>
      </rPr>
      <t>＊</t>
    </r>
    <r>
      <rPr>
        <b/>
        <sz val="10"/>
        <color theme="1"/>
        <rFont val="Arial"/>
        <family val="2"/>
      </rPr>
      <t>1</t>
    </r>
    <phoneticPr fontId="1"/>
  </si>
  <si>
    <r>
      <rPr>
        <b/>
        <sz val="10"/>
        <color theme="1"/>
        <rFont val="Meiryo UI"/>
        <family val="3"/>
        <charset val="128"/>
      </rPr>
      <t>うち</t>
    </r>
    <r>
      <rPr>
        <b/>
        <sz val="10"/>
        <color theme="1"/>
        <rFont val="Arial"/>
        <family val="2"/>
      </rPr>
      <t>CSI *1</t>
    </r>
    <phoneticPr fontId="1"/>
  </si>
  <si>
    <t>期中平均為替レート（円／米ドル）</t>
    <rPh sb="0" eb="4">
      <t>キチュウ</t>
    </rPh>
    <rPh sb="4" eb="6">
      <t>カワセ</t>
    </rPh>
    <rPh sb="10" eb="11">
      <t>エン</t>
    </rPh>
    <rPh sb="12" eb="13">
      <t>ベイ</t>
    </rPh>
    <phoneticPr fontId="1"/>
  </si>
  <si>
    <t>期末為替レート（円／米ドル）</t>
    <rPh sb="0" eb="2">
      <t>キマツ</t>
    </rPh>
    <rPh sb="2" eb="4">
      <t>カワセ</t>
    </rPh>
    <phoneticPr fontId="1"/>
  </si>
  <si>
    <t>Of which, CSI *1</t>
    <phoneticPr fontId="1"/>
  </si>
  <si>
    <t>Of which, ACG *1</t>
    <phoneticPr fontId="1"/>
  </si>
  <si>
    <t>Interest expense</t>
    <phoneticPr fontId="1"/>
  </si>
  <si>
    <t>*1 ACGの個社（連結調整前）の数値を記載しています。</t>
    <rPh sb="7" eb="9">
      <t>コシャ</t>
    </rPh>
    <rPh sb="10" eb="15">
      <t>レンケツチョウセイマエ</t>
    </rPh>
    <rPh sb="17" eb="19">
      <t>スウチ</t>
    </rPh>
    <rPh sb="20" eb="22">
      <t>キサイ</t>
    </rPh>
    <phoneticPr fontId="1"/>
  </si>
  <si>
    <t>Aviation Capital Group LLC *1</t>
    <phoneticPr fontId="1"/>
  </si>
  <si>
    <t xml:space="preserve">     Data are ACG's figures after consolidated adjustment</t>
    <phoneticPr fontId="1"/>
  </si>
  <si>
    <t xml:space="preserve">      Data are ACG's figures before consolidated adjustment</t>
    <phoneticPr fontId="1"/>
  </si>
  <si>
    <r>
      <rPr>
        <sz val="11"/>
        <color theme="1"/>
        <rFont val="ＭＳ Ｐゴシック"/>
        <family val="3"/>
        <charset val="128"/>
      </rPr>
      <t xml:space="preserve"> </t>
    </r>
    <r>
      <rPr>
        <sz val="11"/>
        <color theme="1"/>
        <rFont val="Arial"/>
        <family val="2"/>
      </rPr>
      <t>OAL, an equity-method affiliate, reports the total number of vehicles it owns</t>
    </r>
    <phoneticPr fontId="1"/>
  </si>
  <si>
    <t>株主総利回り（TSR） *2</t>
    <rPh sb="0" eb="2">
      <t>カブヌシ</t>
    </rPh>
    <rPh sb="2" eb="5">
      <t>ソウリマワ</t>
    </rPh>
    <phoneticPr fontId="1"/>
  </si>
  <si>
    <t xml:space="preserve">   Net income by operating segment is shown from fiscal 2022 onward.</t>
    <phoneticPr fontId="1"/>
  </si>
  <si>
    <t>親会社株主に帰属する
当期（四半期）純利益</t>
    <rPh sb="0" eb="3">
      <t>オヤカイシャ</t>
    </rPh>
    <rPh sb="3" eb="5">
      <t>カブヌシ</t>
    </rPh>
    <rPh sb="6" eb="8">
      <t>キゾク</t>
    </rPh>
    <rPh sb="11" eb="13">
      <t>トウキ</t>
    </rPh>
    <rPh sb="14" eb="17">
      <t>シハンキ</t>
    </rPh>
    <rPh sb="18" eb="21">
      <t>ジュンリエキ</t>
    </rPh>
    <phoneticPr fontId="1"/>
  </si>
  <si>
    <t>親会社株主に帰属する当期純利益　合計</t>
    <rPh sb="0" eb="3">
      <t>オヤカイシャ</t>
    </rPh>
    <rPh sb="3" eb="5">
      <t>カブヌシ</t>
    </rPh>
    <rPh sb="6" eb="8">
      <t>キゾク</t>
    </rPh>
    <rPh sb="10" eb="15">
      <t>トウジュン</t>
    </rPh>
    <rPh sb="16" eb="18">
      <t>ゴウケイ</t>
    </rPh>
    <phoneticPr fontId="1"/>
  </si>
  <si>
    <t>Total (Net income attributable to owners of parent)</t>
    <phoneticPr fontId="1"/>
  </si>
  <si>
    <t>親会社株主に帰属する四半期純利益　合計</t>
    <rPh sb="10" eb="13">
      <t>シハンキ</t>
    </rPh>
    <rPh sb="13" eb="16">
      <t>ジュンリエキ</t>
    </rPh>
    <rPh sb="17" eb="19">
      <t>ゴウケイ</t>
    </rPh>
    <phoneticPr fontId="1"/>
  </si>
  <si>
    <t>ROA (Net income attributable to owners of paren / Total assets)</t>
    <phoneticPr fontId="1"/>
  </si>
  <si>
    <r>
      <rPr>
        <sz val="10"/>
        <color theme="1"/>
        <rFont val="ＭＳ Ｐゴシック"/>
        <family val="3"/>
        <charset val="128"/>
      </rPr>
      <t xml:space="preserve">      </t>
    </r>
    <r>
      <rPr>
        <sz val="10"/>
        <color theme="1"/>
        <rFont val="Arial"/>
        <family val="2"/>
      </rPr>
      <t>ROA = Ordinary income / Segment assets (simple average of beginning and end-of-term balance sheet figures) × 100</t>
    </r>
    <phoneticPr fontId="1"/>
  </si>
  <si>
    <r>
      <rPr>
        <sz val="10"/>
        <color theme="1"/>
        <rFont val="ＭＳ Ｐゴシック"/>
        <family val="3"/>
        <charset val="128"/>
      </rPr>
      <t xml:space="preserve">      </t>
    </r>
    <r>
      <rPr>
        <sz val="10"/>
        <color theme="1"/>
        <rFont val="Arial"/>
        <family val="2"/>
      </rPr>
      <t>ROA = Net income attributable to owners of parent / Segment assets (simple average of beginning and end-of-term balance sheet figures) × 100</t>
    </r>
    <phoneticPr fontId="1"/>
  </si>
  <si>
    <t xml:space="preserve">Average exchange rate during the period (JPY / USD) </t>
    <phoneticPr fontId="1"/>
  </si>
  <si>
    <t>Exchange rate at the end of the period  (JPY / USD)</t>
    <phoneticPr fontId="1"/>
  </si>
  <si>
    <t>経常利益ROA *1</t>
    <rPh sb="0" eb="4">
      <t>ケイジョウリエキ</t>
    </rPh>
    <phoneticPr fontId="1"/>
  </si>
  <si>
    <t xml:space="preserve"> ROA (Ordinary income / Segment assets) *1</t>
    <phoneticPr fontId="1"/>
  </si>
  <si>
    <t xml:space="preserve"> ROA (Net income / Segment assets) *2</t>
    <phoneticPr fontId="1"/>
  </si>
  <si>
    <t>純利益ROA *2</t>
    <rPh sb="0" eb="3">
      <t>ジュンリエキ</t>
    </rPh>
    <phoneticPr fontId="1"/>
  </si>
  <si>
    <t>直接調達比率
Direct funding ratio</t>
    <rPh sb="0" eb="4">
      <t>チョクセツチョウタツ</t>
    </rPh>
    <rPh sb="4" eb="6">
      <t>ヒリツ</t>
    </rPh>
    <phoneticPr fontId="1"/>
  </si>
  <si>
    <t>長期調達比率
Long-term funding ratio</t>
    <rPh sb="0" eb="2">
      <t>チョウキ</t>
    </rPh>
    <rPh sb="2" eb="4">
      <t>チョウタツ</t>
    </rPh>
    <rPh sb="4" eb="6">
      <t>ヒリツ</t>
    </rPh>
    <phoneticPr fontId="1"/>
  </si>
  <si>
    <r>
      <t>ROA</t>
    </r>
    <r>
      <rPr>
        <sz val="10"/>
        <color theme="1"/>
        <rFont val="游ゴシック"/>
        <family val="2"/>
      </rPr>
      <t xml:space="preserve">
</t>
    </r>
    <r>
      <rPr>
        <sz val="10"/>
        <color theme="1"/>
        <rFont val="Arial"/>
        <family val="2"/>
      </rPr>
      <t>(Net income / Segment assets) *2</t>
    </r>
    <phoneticPr fontId="1"/>
  </si>
  <si>
    <r>
      <t>ROA</t>
    </r>
    <r>
      <rPr>
        <sz val="10"/>
        <color theme="1"/>
        <rFont val="游ゴシック"/>
        <family val="2"/>
      </rPr>
      <t xml:space="preserve">
</t>
    </r>
    <r>
      <rPr>
        <sz val="10"/>
        <color theme="1"/>
        <rFont val="Arial"/>
        <family val="2"/>
      </rPr>
      <t>(Ordinary income / Segment assets) *1</t>
    </r>
    <phoneticPr fontId="1"/>
  </si>
  <si>
    <r>
      <t>*3 NTT</t>
    </r>
    <r>
      <rPr>
        <sz val="10"/>
        <color theme="1"/>
        <rFont val="Meiryo UI"/>
        <family val="3"/>
        <charset val="128"/>
      </rPr>
      <t>・</t>
    </r>
    <r>
      <rPr>
        <sz val="10"/>
        <color theme="1"/>
        <rFont val="Arial"/>
        <family val="2"/>
      </rPr>
      <t>TC</t>
    </r>
    <r>
      <rPr>
        <sz val="10"/>
        <color theme="1"/>
        <rFont val="Meiryo UI"/>
        <family val="3"/>
        <charset val="128"/>
      </rPr>
      <t>リースは</t>
    </r>
    <r>
      <rPr>
        <sz val="10"/>
        <color theme="1"/>
        <rFont val="Arial"/>
        <family val="2"/>
      </rPr>
      <t>2020</t>
    </r>
    <r>
      <rPr>
        <sz val="10"/>
        <color theme="1"/>
        <rFont val="Meiryo UI"/>
        <family val="3"/>
        <charset val="128"/>
      </rPr>
      <t>年</t>
    </r>
    <r>
      <rPr>
        <sz val="10"/>
        <color theme="1"/>
        <rFont val="Arial"/>
        <family val="2"/>
      </rPr>
      <t>7</t>
    </r>
    <r>
      <rPr>
        <sz val="10"/>
        <color theme="1"/>
        <rFont val="Meiryo UI"/>
        <family val="3"/>
        <charset val="128"/>
      </rPr>
      <t>月より営業を開始しています。</t>
    </r>
    <rPh sb="17" eb="18">
      <t>ネン</t>
    </rPh>
    <rPh sb="19" eb="20">
      <t>ガツ</t>
    </rPh>
    <rPh sb="22" eb="24">
      <t>エイギョウ</t>
    </rPh>
    <rPh sb="25" eb="27">
      <t>カイシ</t>
    </rPh>
    <phoneticPr fontId="1"/>
  </si>
  <si>
    <t xml:space="preserve">     ROA = Ordinary income / Segment assets (simple average of beginning and end-of-term balance sheet figures) × 100</t>
    <phoneticPr fontId="1"/>
  </si>
  <si>
    <t xml:space="preserve">    ROA = Net income attributable to owners of parent / Segment assets (simple average of beginning and end-of-term balance sheet figures) × 100</t>
    <phoneticPr fontId="1"/>
  </si>
  <si>
    <r>
      <rPr>
        <b/>
        <sz val="10"/>
        <color theme="1"/>
        <rFont val="Meiryo UI"/>
        <family val="3"/>
        <charset val="128"/>
      </rPr>
      <t>うち</t>
    </r>
    <r>
      <rPr>
        <b/>
        <sz val="10"/>
        <color theme="1"/>
        <rFont val="Arial"/>
        <family val="2"/>
      </rPr>
      <t>NTT</t>
    </r>
    <r>
      <rPr>
        <b/>
        <sz val="10"/>
        <color theme="1"/>
        <rFont val="Meiryo UI"/>
        <family val="3"/>
        <charset val="128"/>
      </rPr>
      <t>・</t>
    </r>
    <r>
      <rPr>
        <b/>
        <sz val="10"/>
        <color theme="1"/>
        <rFont val="Arial"/>
        <family val="2"/>
      </rPr>
      <t>TC</t>
    </r>
    <r>
      <rPr>
        <b/>
        <sz val="10"/>
        <color theme="1"/>
        <rFont val="Meiryo UI"/>
        <family val="3"/>
        <charset val="128"/>
      </rPr>
      <t>リース</t>
    </r>
    <r>
      <rPr>
        <b/>
        <sz val="10"/>
        <color theme="1"/>
        <rFont val="Arial"/>
        <family val="2"/>
      </rPr>
      <t xml:space="preserve"> *3
Of which, 
NTT TC Leasing Co., Ltd. *3</t>
    </r>
    <phoneticPr fontId="1"/>
  </si>
  <si>
    <t>経常利益ROA *2</t>
    <rPh sb="0" eb="4">
      <t>ケイジョウリエキ</t>
    </rPh>
    <phoneticPr fontId="1"/>
  </si>
  <si>
    <r>
      <t>ROA</t>
    </r>
    <r>
      <rPr>
        <sz val="10"/>
        <color theme="1"/>
        <rFont val="游ゴシック"/>
        <family val="2"/>
      </rPr>
      <t xml:space="preserve">
</t>
    </r>
    <r>
      <rPr>
        <sz val="10"/>
        <color theme="1"/>
        <rFont val="Arial"/>
        <family val="2"/>
      </rPr>
      <t>(Ordinary income / Segment assets) *2</t>
    </r>
    <phoneticPr fontId="1"/>
  </si>
  <si>
    <t>純利益ROA *3</t>
    <rPh sb="0" eb="3">
      <t>ジュンリエキ</t>
    </rPh>
    <phoneticPr fontId="1"/>
  </si>
  <si>
    <r>
      <t>ROA</t>
    </r>
    <r>
      <rPr>
        <sz val="10"/>
        <color theme="1"/>
        <rFont val="游ゴシック"/>
        <family val="2"/>
      </rPr>
      <t xml:space="preserve">
</t>
    </r>
    <r>
      <rPr>
        <sz val="10"/>
        <color theme="1"/>
        <rFont val="Arial"/>
        <family val="2"/>
      </rPr>
      <t>(Net income / Segment assets) *3</t>
    </r>
    <phoneticPr fontId="1"/>
  </si>
  <si>
    <t>CSI Leasing, Inc. *4</t>
    <phoneticPr fontId="1"/>
  </si>
  <si>
    <t>*1 経常利益ROA ＝ 経常利益 ÷ セグメント資産残高（期首・期末平均）× 100</t>
    <rPh sb="3" eb="7">
      <t>ケイジョウリエキ</t>
    </rPh>
    <rPh sb="13" eb="15">
      <t>ケイジョウ</t>
    </rPh>
    <rPh sb="27" eb="29">
      <t>ザンダカ</t>
    </rPh>
    <phoneticPr fontId="1"/>
  </si>
  <si>
    <t>*2 純利益ROA ＝ 親会社株主に帰属する当期純利益 ÷ セグメント資産残高（期首・期末平均）× 100</t>
    <rPh sb="3" eb="6">
      <t>ジュンリエキ</t>
    </rPh>
    <phoneticPr fontId="1"/>
  </si>
  <si>
    <t>*1 経常利益ROA ＝ 経常利益 ÷ セグメント資産残高（期首・期末平均）× 100</t>
    <rPh sb="3" eb="7">
      <t>ケイジョウリエキ</t>
    </rPh>
    <rPh sb="13" eb="15">
      <t>ケイジョウ</t>
    </rPh>
    <phoneticPr fontId="1"/>
  </si>
  <si>
    <r>
      <t xml:space="preserve">*1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</si>
  <si>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t xml:space="preserve">    ROA = Ordinary income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</si>
  <si>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CSI</t>
    </r>
    <r>
      <rPr>
        <sz val="10"/>
        <color theme="1"/>
        <rFont val="Meiryo UI"/>
        <family val="3"/>
        <charset val="128"/>
      </rPr>
      <t>の数値を記載しています。</t>
    </r>
    <rPh sb="3" eb="5">
      <t>レンケツ</t>
    </rPh>
    <rPh sb="5" eb="8">
      <t>チョウセイゴ</t>
    </rPh>
    <rPh sb="13" eb="15">
      <t>スウチ</t>
    </rPh>
    <rPh sb="16" eb="18">
      <t>キサイ</t>
    </rPh>
    <phoneticPr fontId="1"/>
  </si>
  <si>
    <r>
      <t xml:space="preserve">*2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</si>
  <si>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r>
      <t>*4 CSI</t>
    </r>
    <r>
      <rPr>
        <sz val="10"/>
        <color theme="1"/>
        <rFont val="Meiryo UI"/>
        <family val="3"/>
        <charset val="128"/>
      </rPr>
      <t>の個社（連結調整前）の数値を記載しています。</t>
    </r>
    <rPh sb="7" eb="9">
      <t>コシャ</t>
    </rPh>
    <rPh sb="10" eb="15">
      <t>レンケツチョウセイマエ</t>
    </rPh>
    <rPh sb="17" eb="19">
      <t>スウチ</t>
    </rPh>
    <rPh sb="20" eb="22">
      <t>キサイ</t>
    </rPh>
    <phoneticPr fontId="1"/>
  </si>
  <si>
    <t xml:space="preserve">    Data are CSI's figures before consolidated adjustment</t>
    <phoneticPr fontId="1"/>
  </si>
  <si>
    <t xml:space="preserve">     Data are CSI's figures after consolidated adjustment</t>
    <phoneticPr fontId="1"/>
  </si>
  <si>
    <t xml:space="preserve">     ROA = Net income attributable to owners of parent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</si>
  <si>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ACG</t>
    </r>
    <r>
      <rPr>
        <sz val="10"/>
        <color theme="1"/>
        <rFont val="Meiryo UI"/>
        <family val="3"/>
        <charset val="128"/>
      </rPr>
      <t>の数値を記載しています。</t>
    </r>
    <rPh sb="3" eb="5">
      <t>レンケツ</t>
    </rPh>
    <rPh sb="5" eb="8">
      <t>チョウセイゴ</t>
    </rPh>
    <rPh sb="13" eb="15">
      <t>スウチ</t>
    </rPh>
    <rPh sb="16" eb="18">
      <t>キサイ</t>
    </rPh>
    <phoneticPr fontId="1"/>
  </si>
  <si>
    <r>
      <t>*1 2024</t>
    </r>
    <r>
      <rPr>
        <sz val="10"/>
        <color theme="1"/>
        <rFont val="Meiryo UI"/>
        <family val="3"/>
        <charset val="128"/>
      </rPr>
      <t>年</t>
    </r>
    <r>
      <rPr>
        <sz val="10"/>
        <color theme="1"/>
        <rFont val="Arial"/>
        <family val="2"/>
      </rPr>
      <t>1</t>
    </r>
    <r>
      <rPr>
        <sz val="10"/>
        <color theme="1"/>
        <rFont val="Meiryo UI"/>
        <family val="3"/>
        <charset val="128"/>
      </rPr>
      <t>月</t>
    </r>
    <r>
      <rPr>
        <sz val="10"/>
        <color theme="1"/>
        <rFont val="Arial"/>
        <family val="2"/>
      </rPr>
      <t>1</t>
    </r>
    <r>
      <rPr>
        <sz val="10"/>
        <color theme="1"/>
        <rFont val="Meiryo UI"/>
        <family val="3"/>
        <charset val="128"/>
      </rPr>
      <t>日を効力発生日とし、普通株式</t>
    </r>
    <r>
      <rPr>
        <sz val="10"/>
        <color theme="1"/>
        <rFont val="Arial"/>
        <family val="2"/>
      </rPr>
      <t>1</t>
    </r>
    <r>
      <rPr>
        <sz val="10"/>
        <color theme="1"/>
        <rFont val="Meiryo UI"/>
        <family val="3"/>
        <charset val="128"/>
      </rPr>
      <t>株につき</t>
    </r>
    <r>
      <rPr>
        <sz val="10"/>
        <color theme="1"/>
        <rFont val="Arial"/>
        <family val="2"/>
      </rPr>
      <t>4</t>
    </r>
    <r>
      <rPr>
        <sz val="10"/>
        <color theme="1"/>
        <rFont val="Meiryo UI"/>
        <family val="3"/>
        <charset val="128"/>
      </rPr>
      <t>株の割合での株式分割を実施しました。株式分割の影響を遡及修正した数値を記載しています。</t>
    </r>
    <phoneticPr fontId="1"/>
  </si>
  <si>
    <r>
      <t xml:space="preserve">*2 </t>
    </r>
    <r>
      <rPr>
        <sz val="10"/>
        <color theme="1"/>
        <rFont val="Meiryo UI"/>
        <family val="3"/>
        <charset val="128"/>
      </rPr>
      <t>株主総利回りは、最終年度から</t>
    </r>
    <r>
      <rPr>
        <sz val="10"/>
        <color theme="1"/>
        <rFont val="Arial"/>
        <family val="2"/>
      </rPr>
      <t>5</t>
    </r>
    <r>
      <rPr>
        <sz val="10"/>
        <color theme="1"/>
        <rFont val="Meiryo UI"/>
        <family val="3"/>
        <charset val="128"/>
      </rPr>
      <t>事業年度前の末日の株価を基準に記載しています。</t>
    </r>
    <rPh sb="3" eb="5">
      <t>カブヌシ</t>
    </rPh>
    <rPh sb="5" eb="8">
      <t>ソウリマワ</t>
    </rPh>
    <rPh sb="11" eb="15">
      <t>サイシュウネンド</t>
    </rPh>
    <rPh sb="18" eb="20">
      <t>ジギョウ</t>
    </rPh>
    <rPh sb="20" eb="23">
      <t>ネンドマエ</t>
    </rPh>
    <rPh sb="24" eb="26">
      <t>マツジツ</t>
    </rPh>
    <rPh sb="27" eb="29">
      <t>カブカ</t>
    </rPh>
    <rPh sb="30" eb="32">
      <t>キジュン</t>
    </rPh>
    <rPh sb="33" eb="35">
      <t>キサイ</t>
    </rPh>
    <phoneticPr fontId="1"/>
  </si>
  <si>
    <t>Significant Indicators</t>
    <phoneticPr fontId="1"/>
  </si>
  <si>
    <t xml:space="preserve">Significant Indicators </t>
    <phoneticPr fontId="1"/>
  </si>
  <si>
    <t>・金額は百万円未満を切り捨てして表示しています。</t>
    <rPh sb="1" eb="3">
      <t>キンガク</t>
    </rPh>
    <rPh sb="4" eb="6">
      <t>ヒャクマン</t>
    </rPh>
    <rPh sb="6" eb="7">
      <t>エン</t>
    </rPh>
    <rPh sb="7" eb="9">
      <t>ミマン</t>
    </rPh>
    <rPh sb="10" eb="11">
      <t>キ</t>
    </rPh>
    <rPh sb="12" eb="13">
      <t>ス</t>
    </rPh>
    <rPh sb="16" eb="18">
      <t>ヒョウジ</t>
    </rPh>
    <phoneticPr fontId="1"/>
  </si>
  <si>
    <t>・百分率は、原則として小数点第2位を四捨五入して表示しています。</t>
    <rPh sb="6" eb="8">
      <t>ゲンソク</t>
    </rPh>
    <rPh sb="24" eb="26">
      <t>ヒョウジ</t>
    </rPh>
    <phoneticPr fontId="1"/>
  </si>
  <si>
    <t>・ROE ＝ 親会社株主に帰属する当期純利益 ÷ 自己資本（期首・期末平均）× 100</t>
    <phoneticPr fontId="1"/>
  </si>
  <si>
    <t>・事業分野別の数値は、2021年度から環境インフラ事業分野新設後の区分に遡及して組み替えた数値を記載しています。</t>
    <rPh sb="1" eb="6">
      <t>ジギョウブンヤベツ</t>
    </rPh>
    <rPh sb="7" eb="9">
      <t>スウチ</t>
    </rPh>
    <rPh sb="15" eb="17">
      <t>ネンド</t>
    </rPh>
    <rPh sb="19" eb="21">
      <t>カンキョウ</t>
    </rPh>
    <rPh sb="25" eb="27">
      <t>ジギョウ</t>
    </rPh>
    <rPh sb="27" eb="29">
      <t>ブンヤ</t>
    </rPh>
    <rPh sb="29" eb="31">
      <t>シンセツ</t>
    </rPh>
    <rPh sb="31" eb="32">
      <t>ゴ</t>
    </rPh>
    <rPh sb="33" eb="35">
      <t>クブン</t>
    </rPh>
    <rPh sb="36" eb="38">
      <t>ソキュウ</t>
    </rPh>
    <rPh sb="40" eb="41">
      <t>ク</t>
    </rPh>
    <rPh sb="42" eb="43">
      <t>カ</t>
    </rPh>
    <rPh sb="45" eb="47">
      <t>スウチ</t>
    </rPh>
    <rPh sb="48" eb="50">
      <t>キサイ</t>
    </rPh>
    <phoneticPr fontId="1"/>
  </si>
  <si>
    <t>・事業分野別の当期（四半期）純利益は、2022年度から記載しています。</t>
    <rPh sb="1" eb="6">
      <t>ジギョウブンヤベツ</t>
    </rPh>
    <rPh sb="27" eb="29">
      <t>キサイ</t>
    </rPh>
    <phoneticPr fontId="1"/>
  </si>
  <si>
    <t>・2024年1月1日を効力発生日として普通株式1株に対して4株の割合にて株式分割を行いました。1株当たり数値については、当該株式分割の影響を考慮した数値を算定のうえ、記載しています。</t>
    <rPh sb="5" eb="6">
      <t>ネン</t>
    </rPh>
    <rPh sb="7" eb="8">
      <t>ガツ</t>
    </rPh>
    <rPh sb="9" eb="10">
      <t>ニチ</t>
    </rPh>
    <rPh sb="11" eb="16">
      <t>コウリョクハッセイビ</t>
    </rPh>
    <rPh sb="19" eb="21">
      <t>フツウ</t>
    </rPh>
    <rPh sb="21" eb="23">
      <t>カブシキ</t>
    </rPh>
    <rPh sb="24" eb="25">
      <t>カブ</t>
    </rPh>
    <rPh sb="26" eb="27">
      <t>タイ</t>
    </rPh>
    <rPh sb="30" eb="31">
      <t>カブ</t>
    </rPh>
    <rPh sb="32" eb="34">
      <t>ワリアイ</t>
    </rPh>
    <rPh sb="36" eb="38">
      <t>カブシキ</t>
    </rPh>
    <rPh sb="38" eb="40">
      <t>ブンカツ</t>
    </rPh>
    <rPh sb="41" eb="42">
      <t>オコナ</t>
    </rPh>
    <rPh sb="48" eb="49">
      <t>カブ</t>
    </rPh>
    <rPh sb="49" eb="50">
      <t>ア</t>
    </rPh>
    <rPh sb="52" eb="54">
      <t>スウチ</t>
    </rPh>
    <rPh sb="60" eb="62">
      <t>トウガイ</t>
    </rPh>
    <rPh sb="62" eb="66">
      <t>カブシキブンカツ</t>
    </rPh>
    <rPh sb="67" eb="69">
      <t>エイキョウ</t>
    </rPh>
    <rPh sb="70" eb="72">
      <t>コウリョ</t>
    </rPh>
    <rPh sb="74" eb="76">
      <t>スウチ</t>
    </rPh>
    <rPh sb="77" eb="79">
      <t>サンテイ</t>
    </rPh>
    <rPh sb="83" eb="85">
      <t>キサイ</t>
    </rPh>
    <phoneticPr fontId="1"/>
  </si>
  <si>
    <t>　This document is not intended to be relied upon as advice to investors and does not take into account the investment objectives. 
　Accordingly, all investors should consider using the information for reference only when making investment decisions.</t>
    <phoneticPr fontId="1"/>
  </si>
  <si>
    <t>　Tokyo Century cannot be held liable for any losses or damages arising from the use of this material.</t>
    <phoneticPr fontId="1"/>
  </si>
  <si>
    <r>
      <rPr>
        <sz val="10"/>
        <color theme="1"/>
        <rFont val="ＭＳ Ｐゴシック"/>
        <family val="3"/>
        <charset val="128"/>
      </rPr>
      <t>　</t>
    </r>
    <r>
      <rPr>
        <sz val="10"/>
        <color theme="1"/>
        <rFont val="Arial"/>
        <family val="2"/>
      </rPr>
      <t>Data is rounded down to the nearest million yen.</t>
    </r>
    <phoneticPr fontId="1"/>
  </si>
  <si>
    <r>
      <rPr>
        <sz val="10"/>
        <color theme="1"/>
        <rFont val="ＭＳ Ｐゴシック"/>
        <family val="3"/>
        <charset val="128"/>
      </rPr>
      <t>　</t>
    </r>
    <r>
      <rPr>
        <sz val="10"/>
        <color theme="1"/>
        <rFont val="Arial"/>
        <family val="2"/>
      </rPr>
      <t>Percentages are rounded to one decimal place in principle.</t>
    </r>
    <phoneticPr fontId="1"/>
  </si>
  <si>
    <r>
      <t xml:space="preserve"> </t>
    </r>
    <r>
      <rPr>
        <sz val="10"/>
        <color theme="1"/>
        <rFont val="ＭＳ Ｐゴシック"/>
        <family val="3"/>
        <charset val="128"/>
      </rPr>
      <t xml:space="preserve"> </t>
    </r>
    <r>
      <rPr>
        <sz val="10"/>
        <color theme="1"/>
        <rFont val="Arial"/>
        <family val="2"/>
      </rPr>
      <t>ROE = Net income attributable to owners of parent / Equity (simple average of beginning and end-of-term balance sheet figures) × 100</t>
    </r>
    <phoneticPr fontId="1"/>
  </si>
  <si>
    <r>
      <rPr>
        <sz val="10"/>
        <color theme="1"/>
        <rFont val="ＭＳ Ｐゴシック"/>
        <family val="3"/>
        <charset val="128"/>
      </rPr>
      <t xml:space="preserve">  </t>
    </r>
    <r>
      <rPr>
        <sz val="10"/>
        <color theme="1"/>
        <rFont val="Arial"/>
        <family val="2"/>
      </rPr>
      <t>Figures by operating segment have been retroactively reclassified from fiscal 2021 to the classification following the establishment of the Envronmental Infrastrucure segment.</t>
    </r>
    <phoneticPr fontId="1"/>
  </si>
  <si>
    <t>Nippon Car Solutions Co., Ltd. *1</t>
    <phoneticPr fontId="1"/>
  </si>
  <si>
    <t>Nippon Rent-A-Car Service, Inc. *1</t>
    <phoneticPr fontId="1"/>
  </si>
  <si>
    <t>Orico Auto Leasing Co., Ltd. *1</t>
    <phoneticPr fontId="1"/>
  </si>
  <si>
    <t>売上高 *3</t>
    <rPh sb="0" eb="3">
      <t>ウリアゲダカ</t>
    </rPh>
    <phoneticPr fontId="1"/>
  </si>
  <si>
    <t>Revenues *3</t>
    <phoneticPr fontId="1"/>
  </si>
  <si>
    <t>純利益ROA *4</t>
    <rPh sb="0" eb="3">
      <t>ジュンリエキ</t>
    </rPh>
    <phoneticPr fontId="1"/>
  </si>
  <si>
    <r>
      <t>ROA</t>
    </r>
    <r>
      <rPr>
        <sz val="10"/>
        <color theme="1"/>
        <rFont val="游ゴシック"/>
        <family val="2"/>
      </rPr>
      <t xml:space="preserve">
</t>
    </r>
    <r>
      <rPr>
        <sz val="10"/>
        <color theme="1"/>
        <rFont val="Arial"/>
        <family val="2"/>
      </rPr>
      <t>(Net income / Segment assets) *4</t>
    </r>
    <phoneticPr fontId="1"/>
  </si>
  <si>
    <r>
      <t xml:space="preserve">*3 </t>
    </r>
    <r>
      <rPr>
        <sz val="10"/>
        <color theme="1"/>
        <rFont val="Meiryo UI"/>
        <family val="3"/>
        <charset val="128"/>
      </rPr>
      <t>売上高合計は各社売上高の単純合算した数値を記載しています。</t>
    </r>
    <rPh sb="3" eb="6">
      <t>ウリアゲダカ</t>
    </rPh>
    <rPh sb="6" eb="8">
      <t>ゴウケイ</t>
    </rPh>
    <rPh sb="9" eb="11">
      <t>カクシャ</t>
    </rPh>
    <rPh sb="11" eb="14">
      <t>ウリアゲダカ</t>
    </rPh>
    <rPh sb="15" eb="17">
      <t>タンジュン</t>
    </rPh>
    <rPh sb="17" eb="19">
      <t>ガッサン</t>
    </rPh>
    <rPh sb="21" eb="23">
      <t>スウチ</t>
    </rPh>
    <rPh sb="24" eb="26">
      <t>キサイ</t>
    </rPh>
    <phoneticPr fontId="1"/>
  </si>
  <si>
    <r>
      <rPr>
        <b/>
        <sz val="10"/>
        <color theme="1"/>
        <rFont val="Meiryo UI"/>
        <family val="3"/>
        <charset val="128"/>
      </rPr>
      <t>ニッポンレンタカーサービス</t>
    </r>
    <r>
      <rPr>
        <b/>
        <sz val="10"/>
        <color theme="1"/>
        <rFont val="Arial"/>
        <family val="2"/>
      </rPr>
      <t xml:space="preserve"> (NRS) *1</t>
    </r>
    <phoneticPr fontId="1"/>
  </si>
  <si>
    <r>
      <rPr>
        <b/>
        <sz val="10"/>
        <color theme="1"/>
        <rFont val="Meiryo UI"/>
        <family val="3"/>
        <charset val="128"/>
      </rPr>
      <t>オリコオートリース</t>
    </r>
    <r>
      <rPr>
        <b/>
        <sz val="10"/>
        <color theme="1"/>
        <rFont val="Arial"/>
        <family val="2"/>
      </rPr>
      <t xml:space="preserve"> (OAL) *1</t>
    </r>
    <phoneticPr fontId="1"/>
  </si>
  <si>
    <r>
      <rPr>
        <sz val="10"/>
        <color theme="1"/>
        <rFont val="ＭＳ Ｐゴシック"/>
        <family val="3"/>
        <charset val="128"/>
      </rPr>
      <t>　</t>
    </r>
    <r>
      <rPr>
        <sz val="10"/>
        <color theme="1"/>
        <rFont val="Arial"/>
        <family val="2"/>
      </rPr>
      <t>Segment assets include the investment in equity-method affiliates, goodwill, etc., belonging to each operating segment.</t>
    </r>
    <phoneticPr fontId="1"/>
  </si>
  <si>
    <t>・セグメント資産残高(2015年度以降)は、各事業分野（セグメント）に帰属する残高であり、持分法適用関連会社への投資額やのれん等の金額も含まれています。</t>
    <rPh sb="6" eb="8">
      <t>シサン</t>
    </rPh>
    <rPh sb="8" eb="10">
      <t>ザンダカ</t>
    </rPh>
    <rPh sb="15" eb="17">
      <t>ネンド</t>
    </rPh>
    <rPh sb="17" eb="19">
      <t>イコウ</t>
    </rPh>
    <rPh sb="22" eb="27">
      <t>カクジギョウブンヤ</t>
    </rPh>
    <rPh sb="35" eb="37">
      <t>キゾク</t>
    </rPh>
    <rPh sb="39" eb="41">
      <t>ザンダカ</t>
    </rPh>
    <rPh sb="45" eb="48">
      <t>モチブンホウ</t>
    </rPh>
    <rPh sb="48" eb="54">
      <t>テキヨウカンレンガイシャ</t>
    </rPh>
    <rPh sb="56" eb="59">
      <t>トウシガク</t>
    </rPh>
    <rPh sb="63" eb="64">
      <t>トウ</t>
    </rPh>
    <rPh sb="65" eb="67">
      <t>キンガク</t>
    </rPh>
    <rPh sb="68" eb="69">
      <t>フク</t>
    </rPh>
    <phoneticPr fontId="1"/>
  </si>
  <si>
    <t>Price-to-book value ratio (times)</t>
  </si>
  <si>
    <t>Total shareholder return *2</t>
    <phoneticPr fontId="1"/>
  </si>
  <si>
    <t xml:space="preserve"> Conducted a 4-for-1 stock split of common stock effective January 1, 2024. Per-Share Data are figures after retroactively
applying the amendments resulting from the impact of the stock split.</t>
    <phoneticPr fontId="1"/>
  </si>
  <si>
    <t>*1 2024年1月1日を効力発生日とし、普通株式1株につき4株の割合での株式分割を実施しました。株式分割の影響を遡及修正した数値を記載しています。</t>
    <phoneticPr fontId="1"/>
  </si>
  <si>
    <t>DATA BOOK</t>
    <phoneticPr fontId="1"/>
  </si>
  <si>
    <r>
      <t xml:space="preserve">*1 </t>
    </r>
    <r>
      <rPr>
        <sz val="10"/>
        <color theme="1"/>
        <rFont val="Meiryo UI"/>
        <family val="3"/>
        <charset val="128"/>
      </rPr>
      <t>出資比率（当四半期末現在）　</t>
    </r>
    <r>
      <rPr>
        <sz val="10"/>
        <color theme="1"/>
        <rFont val="Arial"/>
        <family val="2"/>
      </rPr>
      <t>NRS: 59.5%, NCS: 88.6%, OAL: 34.0%</t>
    </r>
    <rPh sb="3" eb="5">
      <t>シュッシ</t>
    </rPh>
    <rPh sb="5" eb="7">
      <t>ヒリツ</t>
    </rPh>
    <rPh sb="8" eb="13">
      <t>トウシハンキマツ</t>
    </rPh>
    <rPh sb="13" eb="15">
      <t>ゲンザイ</t>
    </rPh>
    <phoneticPr fontId="1"/>
  </si>
  <si>
    <t>*2 純利益ROA ＝ 親会社株主に帰属する当期純利益 ÷ セグメント資産残高（期首・期末平均）× 100</t>
    <rPh sb="3" eb="6">
      <t>ジュンリエキ</t>
    </rPh>
    <rPh sb="24" eb="27">
      <t>ジュンリエキ</t>
    </rPh>
    <phoneticPr fontId="1"/>
  </si>
  <si>
    <r>
      <t xml:space="preserve">*2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</si>
  <si>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*4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</si>
  <si>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*3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</si>
  <si>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t>・四半期のROA, ROEは、年換算した数値を記載しています。</t>
    <rPh sb="1" eb="4">
      <t>シハンキ</t>
    </rPh>
    <rPh sb="15" eb="18">
      <t>ネンカンザン</t>
    </rPh>
    <rPh sb="20" eb="22">
      <t>スウチ</t>
    </rPh>
    <rPh sb="23" eb="25">
      <t>キサイ</t>
    </rPh>
    <phoneticPr fontId="1"/>
  </si>
  <si>
    <t>Funding cost</t>
    <phoneticPr fontId="1"/>
  </si>
  <si>
    <t xml:space="preserve">  Quarterly ROA and ROE are calculated on annualized basis. </t>
    <phoneticPr fontId="1"/>
  </si>
  <si>
    <t>調達コスト
（資金原価 + 支払利息）</t>
    <rPh sb="0" eb="2">
      <t>チョウタツ</t>
    </rPh>
    <rPh sb="7" eb="11">
      <t>シキンゲンカ</t>
    </rPh>
    <rPh sb="14" eb="16">
      <t>シハライ</t>
    </rPh>
    <rPh sb="16" eb="18">
      <t>リソク</t>
    </rPh>
    <phoneticPr fontId="1"/>
  </si>
  <si>
    <r>
      <t xml:space="preserve">*2 </t>
    </r>
    <r>
      <rPr>
        <sz val="10"/>
        <color theme="1"/>
        <rFont val="Meiryo UI"/>
        <family val="3"/>
        <charset val="128"/>
      </rPr>
      <t>調達コスト（率）</t>
    </r>
    <r>
      <rPr>
        <sz val="10"/>
        <color theme="1"/>
        <rFont val="Arial"/>
        <family val="2"/>
      </rPr>
      <t xml:space="preserve"> = </t>
    </r>
    <r>
      <rPr>
        <sz val="10"/>
        <color theme="1"/>
        <rFont val="Meiryo UI"/>
        <family val="3"/>
        <charset val="128"/>
      </rPr>
      <t>調達コスト</t>
    </r>
    <r>
      <rPr>
        <sz val="10"/>
        <color theme="1"/>
        <rFont val="Arial"/>
        <family val="2"/>
      </rPr>
      <t xml:space="preserve"> ÷ </t>
    </r>
    <r>
      <rPr>
        <sz val="10"/>
        <color theme="1"/>
        <rFont val="Meiryo UI"/>
        <family val="3"/>
        <charset val="128"/>
      </rPr>
      <t>有利子負債（期首・期末平均）</t>
    </r>
    <r>
      <rPr>
        <sz val="10"/>
        <color theme="1"/>
        <rFont val="Arial"/>
        <family val="2"/>
      </rPr>
      <t>× 100</t>
    </r>
    <rPh sb="3" eb="5">
      <t>チョウタツ</t>
    </rPh>
    <rPh sb="9" eb="10">
      <t>リツ</t>
    </rPh>
    <rPh sb="14" eb="16">
      <t>チョウタツ</t>
    </rPh>
    <rPh sb="22" eb="23">
      <t>ユウ</t>
    </rPh>
    <rPh sb="23" eb="25">
      <t>リシ</t>
    </rPh>
    <rPh sb="25" eb="27">
      <t>フサイ</t>
    </rPh>
    <phoneticPr fontId="1"/>
  </si>
  <si>
    <r>
      <t xml:space="preserve">*3 </t>
    </r>
    <r>
      <rPr>
        <sz val="10"/>
        <color theme="1"/>
        <rFont val="Meiryo UI"/>
        <family val="3"/>
        <charset val="128"/>
      </rPr>
      <t>調達コスト（率）は、小数点第</t>
    </r>
    <r>
      <rPr>
        <sz val="10"/>
        <color theme="1"/>
        <rFont val="Arial"/>
        <family val="2"/>
      </rPr>
      <t>3</t>
    </r>
    <r>
      <rPr>
        <sz val="10"/>
        <color theme="1"/>
        <rFont val="Meiryo UI"/>
        <family val="3"/>
        <charset val="128"/>
      </rPr>
      <t>位を四捨五入して表示しています。</t>
    </r>
    <rPh sb="3" eb="5">
      <t>チョウタツ</t>
    </rPh>
    <rPh sb="9" eb="10">
      <t>リツ</t>
    </rPh>
    <phoneticPr fontId="1"/>
  </si>
  <si>
    <t>調達コスト（率） *2 *3</t>
    <rPh sb="0" eb="2">
      <t>チョウタツ</t>
    </rPh>
    <rPh sb="6" eb="7">
      <t>リツ</t>
    </rPh>
    <phoneticPr fontId="1"/>
  </si>
  <si>
    <r>
      <rPr>
        <b/>
        <sz val="12"/>
        <color theme="1"/>
        <rFont val="Meiryo UI"/>
        <family val="3"/>
        <charset val="128"/>
      </rPr>
      <t>調達コスト</t>
    </r>
    <r>
      <rPr>
        <b/>
        <sz val="12"/>
        <color theme="1"/>
        <rFont val="Arial"/>
        <family val="2"/>
      </rPr>
      <t xml:space="preserve"> *1</t>
    </r>
    <rPh sb="0" eb="2">
      <t>チョウタツ</t>
    </rPh>
    <phoneticPr fontId="1"/>
  </si>
  <si>
    <r>
      <rPr>
        <b/>
        <sz val="10"/>
        <color theme="1"/>
        <rFont val="Meiryo UI"/>
        <family val="3"/>
        <charset val="128"/>
      </rPr>
      <t>日本カーソリューションズ</t>
    </r>
    <r>
      <rPr>
        <b/>
        <sz val="10"/>
        <color theme="1"/>
        <rFont val="Arial"/>
        <family val="2"/>
      </rPr>
      <t xml:space="preserve"> (NCS) *1</t>
    </r>
    <rPh sb="0" eb="2">
      <t>ニホン</t>
    </rPh>
    <phoneticPr fontId="1"/>
  </si>
  <si>
    <t>OAL *5</t>
    <phoneticPr fontId="1"/>
  </si>
  <si>
    <t>*5 持分法適用関連会社であるOALについても保有しているすべての車両台数を記載しています。</t>
    <rPh sb="3" eb="6">
      <t>モチブンホウ</t>
    </rPh>
    <rPh sb="6" eb="12">
      <t>テキヨウカンレンガイシャ</t>
    </rPh>
    <rPh sb="23" eb="25">
      <t>ホユウ</t>
    </rPh>
    <rPh sb="33" eb="37">
      <t>シャリョウダイスウ</t>
    </rPh>
    <rPh sb="38" eb="40">
      <t>キサイ</t>
    </rPh>
    <phoneticPr fontId="1"/>
  </si>
  <si>
    <r>
      <t xml:space="preserve">*1 </t>
    </r>
    <r>
      <rPr>
        <sz val="10"/>
        <color theme="1"/>
        <rFont val="Meiryo UI"/>
        <family val="3"/>
        <charset val="128"/>
      </rPr>
      <t>資金調達に要する費用等のうち、営業取引に係る費用は、営業費用として資金原価に計上し、営業取引以外に係る費用については、営業外費用の支払利息に計上しております。</t>
    </r>
    <phoneticPr fontId="1"/>
  </si>
  <si>
    <t xml:space="preserve">    Of costs and expenses required for fund procurement, those pertaining to operating transactions are recognized as funding cost, and expenses related to non-operating transactions are recorded as interest expense under non-operating expenses.
</t>
    <phoneticPr fontId="1"/>
  </si>
  <si>
    <t>2024Q1</t>
    <phoneticPr fontId="1"/>
  </si>
  <si>
    <t>2023Q1</t>
    <phoneticPr fontId="1"/>
  </si>
  <si>
    <t>2024Q2</t>
  </si>
  <si>
    <t>2024Q3</t>
  </si>
  <si>
    <t>2024Q4</t>
  </si>
  <si>
    <t>2025Q1</t>
  </si>
  <si>
    <t>2023.3</t>
  </si>
  <si>
    <t>2024.3</t>
  </si>
  <si>
    <t>2023.6</t>
  </si>
  <si>
    <t>2023.9</t>
  </si>
  <si>
    <t>2023.12</t>
  </si>
  <si>
    <t>2024.6</t>
  </si>
  <si>
    <t>2024.9</t>
  </si>
  <si>
    <t>2024.12</t>
  </si>
  <si>
    <t>2025.3</t>
  </si>
  <si>
    <t>Financing cost *1</t>
    <phoneticPr fontId="1"/>
  </si>
  <si>
    <t>Financing cost ratio *2 *3</t>
    <phoneticPr fontId="1"/>
  </si>
  <si>
    <t xml:space="preserve"> Financing cost ratio is rounded to two decimal places.</t>
    <phoneticPr fontId="1"/>
  </si>
  <si>
    <t xml:space="preserve"> Financing cost ratio = Procurement cost / interest-bearing debt (simple average of beginning and end-of-term balance sheet figures) × 100</t>
    <phoneticPr fontId="1"/>
  </si>
  <si>
    <t>Financing cost
(Funding cost + Interest expense)</t>
    <phoneticPr fontId="1"/>
  </si>
  <si>
    <t>2024</t>
    <phoneticPr fontId="1"/>
  </si>
  <si>
    <t xml:space="preserve"> The total shareholder return is calculated based on the stock price at the end of the fiscal year ended March 31, 2020.</t>
    <phoneticPr fontId="1"/>
  </si>
  <si>
    <r>
      <t>2025</t>
    </r>
    <r>
      <rPr>
        <b/>
        <sz val="10"/>
        <color theme="1"/>
        <rFont val="Meiryo UI"/>
        <family val="3"/>
        <charset val="128"/>
      </rPr>
      <t>予想</t>
    </r>
    <rPh sb="3" eb="5">
      <t>ヨソウ</t>
    </rPh>
    <phoneticPr fontId="1"/>
  </si>
  <si>
    <r>
      <rPr>
        <b/>
        <sz val="10"/>
        <color theme="1"/>
        <rFont val="Arial"/>
        <family val="2"/>
      </rPr>
      <t>2025</t>
    </r>
    <r>
      <rPr>
        <b/>
        <sz val="10"/>
        <color theme="1"/>
        <rFont val="Meiryo UI"/>
        <family val="3"/>
        <charset val="128"/>
      </rPr>
      <t>予想</t>
    </r>
    <rPh sb="3" eb="5">
      <t>ヨソウ</t>
    </rPh>
    <phoneticPr fontId="1"/>
  </si>
  <si>
    <t>Quarterly</t>
  </si>
  <si>
    <t xml:space="preserve">    Shareholding ratio (as of the end of Q1, 2025)   NRS: 59.5%, NCS: 88.6%  OAL: 34.0%</t>
    <phoneticPr fontId="1"/>
  </si>
  <si>
    <t>（2025年度第1四半期）</t>
    <rPh sb="5" eb="7">
      <t>ネンド</t>
    </rPh>
    <rPh sb="7" eb="8">
      <t>ダイ</t>
    </rPh>
    <rPh sb="9" eb="12">
      <t>シハンキ</t>
    </rPh>
    <phoneticPr fontId="1"/>
  </si>
  <si>
    <t>(FY2025　Q1)</t>
    <phoneticPr fontId="1"/>
  </si>
  <si>
    <t>2023.1-3</t>
  </si>
  <si>
    <t>2023.4-6</t>
  </si>
  <si>
    <t>2023.7-9</t>
  </si>
  <si>
    <t>2023.10-12</t>
  </si>
  <si>
    <t>2024.1-3</t>
  </si>
  <si>
    <t>2024.4-6</t>
  </si>
  <si>
    <t>2024.7-9</t>
  </si>
  <si>
    <t>2024.10-12</t>
  </si>
  <si>
    <t>2025.1-3</t>
  </si>
  <si>
    <t>2025.4-6</t>
  </si>
  <si>
    <t>2021.3</t>
  </si>
  <si>
    <t>2022.3</t>
  </si>
  <si>
    <t>2020.4-3</t>
  </si>
  <si>
    <t>2021.4-3</t>
  </si>
  <si>
    <t>2022.4-3</t>
  </si>
  <si>
    <t>2023.4-3</t>
  </si>
  <si>
    <t>2024.4-3</t>
  </si>
  <si>
    <t>2020.1-12</t>
  </si>
  <si>
    <t>2021.1-12</t>
  </si>
  <si>
    <t>2022.1-12</t>
  </si>
  <si>
    <t>2023.1-12</t>
  </si>
  <si>
    <t>2024.1-12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</si>
</sst>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quot;△ &quot;#,##0;&quot;-&quot;"/>
    <numFmt numFmtId="179" formatCode="0.0%;&quot;-&quot;"/>
    <numFmt numFmtId="180" formatCode="0.00%;&quot;-&quot;"/>
    <numFmt numFmtId="181" formatCode="0.0%;&quot;-&quot;;&quot;-&quot;"/>
    <numFmt numFmtId="182" formatCode="#,##0.0_);\(#,##0.0\);&quot;-&quot;"/>
    <numFmt numFmtId="183" formatCode="#,##0.00;&quot;△ &quot;#,##0.00;&quot;-&quot;"/>
    <numFmt numFmtId="184" formatCode="0.00%;&quot;-&quot;;&quot;-&quot;"/>
    <numFmt numFmtId="185" formatCode="#,##0;&quot;-&quot;#,##0;&quot;-&quot;"/>
    <numFmt numFmtId="186" formatCode="#,##0.00;&quot;-&quot;#,##0.00;&quot;-&quot;"/>
    <numFmt numFmtId="187" formatCode="yyyy&quot;年&quot;m&quot;月&quot;d&quot;日&quot;;@"/>
    <numFmt numFmtId="188" formatCode="[$-409]mmmm\ d\,\ yyyy;@"/>
  </numFmts>
  <fonts count="5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06100"/>
      <name val="游ゴシック"/>
      <family val="2"/>
      <charset val="128"/>
      <scheme val="minor"/>
    </font>
    <font>
      <sz val="11"/>
      <name val="ＭＳ Ｐゴシック"/>
      <family val="3"/>
      <charset val="128"/>
    </font>
    <font>
      <sz val="11"/>
      <color theme="1"/>
      <name val="Meiryo UI"/>
      <family val="3"/>
      <charset val="128"/>
    </font>
    <font>
      <b/>
      <sz val="14"/>
      <color theme="3"/>
      <name val="Meiryo UI"/>
      <family val="3"/>
      <charset val="128"/>
    </font>
    <font>
      <sz val="8"/>
      <color theme="1"/>
      <name val="Meiryo UI"/>
      <family val="3"/>
      <charset val="128"/>
    </font>
    <font>
      <sz val="10"/>
      <name val="Meiryo UI"/>
      <family val="3"/>
      <charset val="128"/>
    </font>
    <font>
      <sz val="10"/>
      <color theme="1"/>
      <name val="Meiryo UI"/>
      <family val="3"/>
      <charset val="128"/>
    </font>
    <font>
      <b/>
      <sz val="10"/>
      <color theme="1"/>
      <name val="Meiryo UI"/>
      <family val="3"/>
      <charset val="128"/>
    </font>
    <font>
      <sz val="11"/>
      <color theme="1"/>
      <name val="Arial"/>
      <family val="2"/>
    </font>
    <font>
      <sz val="8"/>
      <color theme="1"/>
      <name val="游ゴシック"/>
      <family val="2"/>
      <scheme val="minor"/>
    </font>
    <font>
      <sz val="8"/>
      <color theme="1"/>
      <name val="游ゴシック"/>
      <family val="3"/>
      <charset val="128"/>
      <scheme val="minor"/>
    </font>
    <font>
      <b/>
      <sz val="12"/>
      <color theme="3"/>
      <name val="Arial"/>
      <family val="2"/>
    </font>
    <font>
      <b/>
      <sz val="11"/>
      <color theme="1"/>
      <name val="Arial"/>
      <family val="2"/>
    </font>
    <font>
      <sz val="8"/>
      <color theme="1"/>
      <name val="Arial"/>
      <family val="2"/>
    </font>
    <font>
      <sz val="10"/>
      <color theme="1"/>
      <name val="Arial"/>
      <family val="2"/>
    </font>
    <font>
      <b/>
      <sz val="14"/>
      <color theme="3"/>
      <name val="Arial"/>
      <family val="2"/>
    </font>
    <font>
      <sz val="10"/>
      <name val="Arial"/>
      <family val="2"/>
    </font>
    <font>
      <b/>
      <sz val="10"/>
      <name val="Arial"/>
      <family val="2"/>
    </font>
    <font>
      <b/>
      <sz val="10"/>
      <color theme="1"/>
      <name val="Arial"/>
      <family val="2"/>
    </font>
    <font>
      <b/>
      <sz val="8"/>
      <color theme="1"/>
      <name val="Arial"/>
      <family val="2"/>
    </font>
    <font>
      <b/>
      <sz val="10"/>
      <color theme="3"/>
      <name val="Arial"/>
      <family val="2"/>
    </font>
    <font>
      <sz val="11"/>
      <color theme="1"/>
      <name val="ＭＳ Ｐゴシック"/>
      <family val="3"/>
      <charset val="128"/>
    </font>
    <font>
      <sz val="8"/>
      <color theme="1"/>
      <name val="ＭＳ Ｐゴシック"/>
      <family val="3"/>
      <charset val="128"/>
    </font>
    <font>
      <u/>
      <sz val="11"/>
      <color theme="10"/>
      <name val="游ゴシック"/>
      <family val="2"/>
      <scheme val="minor"/>
    </font>
    <font>
      <sz val="10"/>
      <color theme="1"/>
      <name val="游ゴシック"/>
      <family val="2"/>
    </font>
    <font>
      <sz val="10"/>
      <color theme="1"/>
      <name val="ＭＳ Ｐゴシック"/>
      <family val="3"/>
      <charset val="128"/>
    </font>
    <font>
      <sz val="10"/>
      <color rgb="FF0000FF"/>
      <name val="Arial"/>
      <family val="2"/>
    </font>
    <font>
      <sz val="10"/>
      <color rgb="FFFF0000"/>
      <name val="Arial"/>
      <family val="2"/>
    </font>
    <font>
      <sz val="10"/>
      <color theme="1"/>
      <name val="游ゴシック"/>
      <family val="2"/>
      <scheme val="minor"/>
    </font>
    <font>
      <b/>
      <sz val="8"/>
      <color theme="1"/>
      <name val="Meiryo UI"/>
      <family val="3"/>
      <charset val="128"/>
    </font>
    <font>
      <sz val="10"/>
      <color theme="1"/>
      <name val="游ゴシック"/>
      <family val="3"/>
      <charset val="128"/>
      <scheme val="minor"/>
    </font>
    <font>
      <b/>
      <sz val="11"/>
      <color theme="1"/>
      <name val="游ゴシック"/>
      <family val="2"/>
      <scheme val="minor"/>
    </font>
    <font>
      <b/>
      <sz val="12"/>
      <color theme="1"/>
      <name val="Arial"/>
      <family val="2"/>
    </font>
    <font>
      <b/>
      <sz val="12"/>
      <color theme="1"/>
      <name val="Meiryo UI"/>
      <family val="3"/>
      <charset val="128"/>
    </font>
    <font>
      <b/>
      <sz val="12"/>
      <name val="Meiryo UI"/>
      <family val="3"/>
      <charset val="128"/>
    </font>
    <font>
      <b/>
      <sz val="11"/>
      <color theme="1"/>
      <name val="Meiryo UI"/>
      <family val="3"/>
      <charset val="128"/>
    </font>
    <font>
      <b/>
      <sz val="10"/>
      <color theme="3"/>
      <name val="Meiryo UI"/>
      <family val="3"/>
      <charset val="128"/>
    </font>
    <font>
      <b/>
      <sz val="11"/>
      <color theme="3"/>
      <name val="Meiryo UI"/>
      <family val="3"/>
      <charset val="128"/>
    </font>
    <font>
      <u/>
      <sz val="12"/>
      <color theme="10"/>
      <name val="Meiryo UI"/>
      <family val="3"/>
      <charset val="128"/>
    </font>
    <font>
      <sz val="12"/>
      <color theme="1"/>
      <name val="游ゴシック"/>
      <family val="2"/>
      <scheme val="minor"/>
    </font>
    <font>
      <b/>
      <sz val="40"/>
      <color theme="1"/>
      <name val="Arial"/>
      <family val="2"/>
    </font>
    <font>
      <u/>
      <sz val="12"/>
      <color theme="10"/>
      <name val="Arial"/>
      <family val="2"/>
    </font>
    <font>
      <b/>
      <sz val="14"/>
      <name val="Meiryo UI"/>
      <family val="3"/>
      <charset val="128"/>
    </font>
    <font>
      <sz val="12"/>
      <color theme="1"/>
      <name val="Meiryo UI"/>
      <family val="3"/>
      <charset val="128"/>
    </font>
    <font>
      <sz val="12"/>
      <color theme="1"/>
      <name val="Arial"/>
      <family val="2"/>
    </font>
    <font>
      <sz val="12"/>
      <color theme="1"/>
      <name val="游ゴシック"/>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diagonalUp="1">
      <left style="thin">
        <color indexed="64"/>
      </left>
      <right/>
      <top style="thin">
        <color theme="0" tint="-0.24994659260841701"/>
      </top>
      <bottom style="thin">
        <color theme="0" tint="-0.24994659260841701"/>
      </bottom>
      <diagonal style="thin">
        <color theme="0" tint="-0.14996795556505021"/>
      </diagonal>
    </border>
    <border diagonalUp="1">
      <left/>
      <right/>
      <top style="thin">
        <color theme="0" tint="-0.24994659260841701"/>
      </top>
      <bottom style="thin">
        <color theme="0" tint="-0.24994659260841701"/>
      </bottom>
      <diagonal style="thin">
        <color theme="0" tint="-0.14996795556505021"/>
      </diagonal>
    </border>
    <border>
      <left/>
      <right/>
      <top/>
      <bottom style="thin">
        <color theme="0" tint="-0.24994659260841701"/>
      </bottom>
      <diagonal/>
    </border>
    <border diagonalUp="1">
      <left/>
      <right/>
      <top/>
      <bottom style="thin">
        <color theme="0" tint="-0.24994659260841701"/>
      </bottom>
      <diagonal style="thin">
        <color theme="0" tint="-0.14996795556505021"/>
      </diagonal>
    </border>
    <border diagonalUp="1">
      <left/>
      <right/>
      <top style="thin">
        <color theme="0" tint="-0.24994659260841701"/>
      </top>
      <bottom style="thin">
        <color indexed="64"/>
      </bottom>
      <diagonal style="thin">
        <color theme="0" tint="-0.14996795556505021"/>
      </diagonal>
    </border>
    <border>
      <left style="thin">
        <color theme="0" tint="-0.24994659260841701"/>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diagonalUp="1">
      <left/>
      <right/>
      <top style="thin">
        <color indexed="64"/>
      </top>
      <bottom/>
      <diagonal style="thin">
        <color theme="0" tint="-0.24994659260841701"/>
      </diagonal>
    </border>
    <border diagonalUp="1">
      <left/>
      <right style="thin">
        <color indexed="64"/>
      </right>
      <top style="thin">
        <color indexed="64"/>
      </top>
      <bottom/>
      <diagonal style="thin">
        <color theme="0" tint="-0.24994659260841701"/>
      </diagonal>
    </border>
    <border diagonalUp="1">
      <left/>
      <right/>
      <top/>
      <bottom/>
      <diagonal style="thin">
        <color theme="0" tint="-0.24994659260841701"/>
      </diagonal>
    </border>
    <border diagonalUp="1">
      <left/>
      <right style="thin">
        <color indexed="64"/>
      </right>
      <top/>
      <bottom/>
      <diagonal style="thin">
        <color theme="0" tint="-0.24994659260841701"/>
      </diagonal>
    </border>
    <border diagonalUp="1">
      <left/>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right/>
      <top style="thin">
        <color theme="0" tint="-0.24994659260841701"/>
      </top>
      <bottom style="thin">
        <color indexed="64"/>
      </bottom>
      <diagonal style="thin">
        <color theme="0" tint="-0.24994659260841701"/>
      </diagonal>
    </border>
    <border diagonalUp="1">
      <left/>
      <right style="thin">
        <color indexed="64"/>
      </right>
      <top style="thin">
        <color indexed="64"/>
      </top>
      <bottom style="thin">
        <color theme="0" tint="-0.24994659260841701"/>
      </bottom>
      <diagonal style="thin">
        <color theme="0" tint="-0.24994659260841701"/>
      </diagonal>
    </border>
    <border diagonalUp="1">
      <left/>
      <right style="thin">
        <color indexed="64"/>
      </right>
      <top/>
      <bottom style="thin">
        <color theme="0" tint="-0.24994659260841701"/>
      </bottom>
      <diagonal style="thin">
        <color theme="0" tint="-0.24994659260841701"/>
      </diagonal>
    </border>
    <border diagonalUp="1">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theme="0" tint="-0.24994659260841701"/>
      </top>
      <bottom/>
      <diagonal/>
    </border>
  </borders>
  <cellStyleXfs count="9">
    <xf numFmtId="0" fontId="0" fillId="0" borderId="0"/>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185" fontId="2" fillId="0" borderId="0" applyFont="0" applyFill="0" applyBorder="0" applyAlignment="0" applyProtection="0"/>
    <xf numFmtId="181" fontId="3" fillId="0" borderId="0" applyFont="0" applyFill="0" applyBorder="0" applyAlignment="0" applyProtection="0"/>
    <xf numFmtId="182" fontId="10" fillId="2" borderId="0" applyFont="0" applyFill="0" applyBorder="0" applyAlignment="0" applyProtection="0"/>
    <xf numFmtId="0" fontId="28" fillId="0" borderId="0" applyNumberFormat="0" applyFill="0" applyBorder="0" applyAlignment="0" applyProtection="0"/>
  </cellStyleXfs>
  <cellXfs count="773">
    <xf numFmtId="0" fontId="0" fillId="0" borderId="0" xfId="0"/>
    <xf numFmtId="0" fontId="2" fillId="0" borderId="0" xfId="0" applyFont="1"/>
    <xf numFmtId="0" fontId="2" fillId="0" borderId="0" xfId="0" applyFont="1" applyBorder="1"/>
    <xf numFmtId="0" fontId="0" fillId="0" borderId="0" xfId="0" applyBorder="1"/>
    <xf numFmtId="0" fontId="7" fillId="0" borderId="0" xfId="0" applyFont="1"/>
    <xf numFmtId="0" fontId="13" fillId="0" borderId="0" xfId="0" applyFont="1"/>
    <xf numFmtId="0" fontId="14" fillId="0" borderId="0" xfId="0" applyFont="1"/>
    <xf numFmtId="0" fontId="15" fillId="0" borderId="0" xfId="0" applyFont="1"/>
    <xf numFmtId="0" fontId="13" fillId="0" borderId="0" xfId="0" applyFont="1" applyFill="1"/>
    <xf numFmtId="179" fontId="13" fillId="0" borderId="0" xfId="0" applyNumberFormat="1" applyFont="1"/>
    <xf numFmtId="0" fontId="13" fillId="2" borderId="0" xfId="0" applyFont="1" applyFill="1"/>
    <xf numFmtId="0" fontId="18" fillId="2" borderId="0" xfId="0" applyFont="1" applyFill="1" applyAlignment="1">
      <alignment horizontal="center"/>
    </xf>
    <xf numFmtId="0" fontId="19" fillId="2" borderId="0" xfId="0" applyFont="1" applyFill="1" applyAlignment="1">
      <alignment horizontal="right"/>
    </xf>
    <xf numFmtId="0" fontId="13" fillId="0" borderId="0" xfId="0" applyFont="1" applyAlignment="1">
      <alignment vertical="center"/>
    </xf>
    <xf numFmtId="0" fontId="18" fillId="2" borderId="7" xfId="0" applyFont="1" applyFill="1" applyBorder="1" applyAlignment="1">
      <alignment horizontal="center"/>
    </xf>
    <xf numFmtId="0" fontId="18" fillId="2" borderId="0" xfId="0" applyFont="1" applyFill="1"/>
    <xf numFmtId="0" fontId="17" fillId="2" borderId="0" xfId="0" applyFont="1" applyFill="1"/>
    <xf numFmtId="0" fontId="18" fillId="0" borderId="0" xfId="0" applyFont="1" applyAlignment="1">
      <alignment horizontal="center"/>
    </xf>
    <xf numFmtId="3" fontId="13" fillId="0" borderId="0" xfId="0" applyNumberFormat="1" applyFont="1"/>
    <xf numFmtId="0" fontId="17" fillId="0" borderId="0" xfId="0" applyFont="1"/>
    <xf numFmtId="0" fontId="13" fillId="0" borderId="0" xfId="0" applyFont="1" applyBorder="1"/>
    <xf numFmtId="0" fontId="25" fillId="3" borderId="5" xfId="0" applyFont="1" applyFill="1" applyBorder="1"/>
    <xf numFmtId="0" fontId="20" fillId="0" borderId="0" xfId="0" applyFont="1"/>
    <xf numFmtId="0" fontId="23" fillId="3" borderId="1" xfId="0" applyFont="1" applyFill="1" applyBorder="1" applyAlignment="1">
      <alignment horizontal="right"/>
    </xf>
    <xf numFmtId="0" fontId="23" fillId="3" borderId="10" xfId="0" applyFont="1" applyFill="1" applyBorder="1" applyAlignment="1">
      <alignment horizontal="right"/>
    </xf>
    <xf numFmtId="14" fontId="23" fillId="3" borderId="1" xfId="0" applyNumberFormat="1" applyFont="1" applyFill="1" applyBorder="1" applyAlignment="1">
      <alignment horizontal="right"/>
    </xf>
    <xf numFmtId="0" fontId="19" fillId="0" borderId="0" xfId="0" applyFont="1" applyAlignment="1">
      <alignment horizontal="right"/>
    </xf>
    <xf numFmtId="0" fontId="16" fillId="0" borderId="0" xfId="0" applyFont="1"/>
    <xf numFmtId="0" fontId="17" fillId="0" borderId="0" xfId="0" applyFont="1" applyBorder="1"/>
    <xf numFmtId="0" fontId="13" fillId="0" borderId="0" xfId="0" applyFont="1" applyFill="1" applyBorder="1"/>
    <xf numFmtId="181" fontId="13" fillId="0" borderId="0" xfId="6" applyFont="1" applyBorder="1" applyAlignment="1"/>
    <xf numFmtId="179" fontId="13" fillId="0" borderId="1" xfId="0" applyNumberFormat="1" applyFont="1" applyBorder="1"/>
    <xf numFmtId="9" fontId="13" fillId="0" borderId="0" xfId="0" applyNumberFormat="1" applyFont="1"/>
    <xf numFmtId="0" fontId="17" fillId="0" borderId="0" xfId="0" applyFont="1" applyFill="1" applyBorder="1"/>
    <xf numFmtId="0" fontId="17" fillId="0" borderId="0" xfId="0" applyFont="1" applyFill="1"/>
    <xf numFmtId="179" fontId="13" fillId="0" borderId="0" xfId="0" applyNumberFormat="1" applyFont="1" applyBorder="1"/>
    <xf numFmtId="0" fontId="23" fillId="3" borderId="0" xfId="0" applyFont="1" applyFill="1" applyBorder="1" applyAlignment="1">
      <alignment horizontal="right"/>
    </xf>
    <xf numFmtId="0" fontId="23" fillId="3" borderId="3" xfId="0" applyFont="1" applyFill="1" applyBorder="1" applyAlignment="1">
      <alignment horizontal="right"/>
    </xf>
    <xf numFmtId="0" fontId="23" fillId="3" borderId="8" xfId="0" applyFont="1" applyFill="1" applyBorder="1" applyAlignment="1">
      <alignment horizontal="right"/>
    </xf>
    <xf numFmtId="0" fontId="8" fillId="2" borderId="0" xfId="0" applyFont="1" applyFill="1"/>
    <xf numFmtId="0" fontId="8" fillId="2" borderId="0" xfId="0" applyFont="1" applyFill="1" applyAlignment="1">
      <alignment horizontal="left"/>
    </xf>
    <xf numFmtId="0" fontId="20" fillId="0" borderId="0" xfId="0" applyFont="1" applyBorder="1"/>
    <xf numFmtId="0" fontId="4" fillId="0" borderId="0" xfId="0" applyFont="1" applyAlignment="1">
      <alignment vertical="center"/>
    </xf>
    <xf numFmtId="0" fontId="15" fillId="0" borderId="0" xfId="0" applyFont="1" applyAlignment="1">
      <alignment vertical="center"/>
    </xf>
    <xf numFmtId="14" fontId="23" fillId="3" borderId="10" xfId="0" applyNumberFormat="1" applyFont="1" applyFill="1" applyBorder="1" applyAlignment="1">
      <alignment horizontal="right"/>
    </xf>
    <xf numFmtId="0" fontId="18" fillId="2" borderId="19" xfId="0" applyFont="1" applyFill="1" applyBorder="1" applyAlignment="1">
      <alignment horizontal="center"/>
    </xf>
    <xf numFmtId="185" fontId="21" fillId="0" borderId="19" xfId="5" applyFont="1" applyFill="1" applyBorder="1"/>
    <xf numFmtId="0" fontId="18" fillId="2" borderId="23" xfId="0" applyFont="1" applyFill="1" applyBorder="1" applyAlignment="1">
      <alignment horizontal="center"/>
    </xf>
    <xf numFmtId="185" fontId="21" fillId="0" borderId="21" xfId="5" applyFont="1" applyFill="1" applyBorder="1"/>
    <xf numFmtId="185" fontId="21" fillId="0" borderId="23" xfId="5" applyFont="1" applyFill="1" applyBorder="1"/>
    <xf numFmtId="0" fontId="19" fillId="2" borderId="22" xfId="0" applyFont="1" applyFill="1" applyBorder="1" applyAlignment="1">
      <alignment horizontal="left" indent="1"/>
    </xf>
    <xf numFmtId="0" fontId="18" fillId="2" borderId="27" xfId="0" applyFont="1" applyFill="1" applyBorder="1" applyAlignment="1">
      <alignment horizontal="center"/>
    </xf>
    <xf numFmtId="185" fontId="21" fillId="0" borderId="26" xfId="5" applyFont="1" applyFill="1" applyBorder="1"/>
    <xf numFmtId="185" fontId="21" fillId="0" borderId="27" xfId="5" applyFont="1" applyFill="1" applyBorder="1"/>
    <xf numFmtId="0" fontId="23" fillId="2" borderId="18" xfId="0" applyFont="1" applyFill="1" applyBorder="1"/>
    <xf numFmtId="0" fontId="24" fillId="2" borderId="19" xfId="0" applyFont="1" applyFill="1" applyBorder="1" applyAlignment="1">
      <alignment horizontal="center"/>
    </xf>
    <xf numFmtId="0" fontId="19" fillId="2" borderId="25" xfId="0" applyFont="1" applyFill="1" applyBorder="1" applyAlignment="1">
      <alignment horizontal="left" indent="1"/>
    </xf>
    <xf numFmtId="0" fontId="23" fillId="2" borderId="18" xfId="0" applyFont="1" applyFill="1" applyBorder="1" applyAlignment="1">
      <alignment horizontal="left"/>
    </xf>
    <xf numFmtId="179" fontId="22" fillId="0" borderId="19" xfId="0" applyNumberFormat="1" applyFont="1" applyFill="1" applyBorder="1"/>
    <xf numFmtId="179" fontId="21" fillId="0" borderId="23" xfId="0" applyNumberFormat="1" applyFont="1" applyFill="1" applyBorder="1"/>
    <xf numFmtId="179" fontId="21" fillId="0" borderId="27" xfId="0" applyNumberFormat="1" applyFont="1" applyFill="1" applyBorder="1"/>
    <xf numFmtId="0" fontId="11" fillId="2" borderId="22" xfId="0" applyFont="1" applyFill="1" applyBorder="1" applyAlignment="1">
      <alignment horizontal="left" indent="1"/>
    </xf>
    <xf numFmtId="0" fontId="9" fillId="2" borderId="23" xfId="0" applyFont="1" applyFill="1" applyBorder="1" applyAlignment="1">
      <alignment horizontal="center"/>
    </xf>
    <xf numFmtId="0" fontId="27" fillId="2" borderId="19" xfId="0" applyFont="1" applyFill="1" applyBorder="1" applyAlignment="1">
      <alignment horizontal="center"/>
    </xf>
    <xf numFmtId="0" fontId="19" fillId="0" borderId="18" xfId="0" applyFont="1" applyBorder="1"/>
    <xf numFmtId="0" fontId="23" fillId="0" borderId="28" xfId="0" applyFont="1" applyBorder="1"/>
    <xf numFmtId="0" fontId="19" fillId="0" borderId="29" xfId="0" applyFont="1" applyBorder="1" applyAlignment="1">
      <alignment horizontal="left" indent="1"/>
    </xf>
    <xf numFmtId="0" fontId="19" fillId="0" borderId="30" xfId="0" applyFont="1" applyBorder="1" applyAlignment="1">
      <alignment horizontal="left" indent="1"/>
    </xf>
    <xf numFmtId="0" fontId="23" fillId="0" borderId="28" xfId="0" applyFont="1" applyBorder="1" applyAlignment="1">
      <alignment horizontal="left"/>
    </xf>
    <xf numFmtId="0" fontId="23" fillId="3" borderId="3" xfId="0" applyFont="1" applyFill="1" applyBorder="1"/>
    <xf numFmtId="0" fontId="23" fillId="3" borderId="8" xfId="0" applyFont="1" applyFill="1" applyBorder="1"/>
    <xf numFmtId="0" fontId="23" fillId="3" borderId="0" xfId="0" applyFont="1" applyFill="1" applyBorder="1"/>
    <xf numFmtId="0" fontId="23" fillId="3" borderId="1" xfId="0" applyFont="1" applyFill="1" applyBorder="1"/>
    <xf numFmtId="0" fontId="19" fillId="0" borderId="0" xfId="0" applyFont="1"/>
    <xf numFmtId="185" fontId="19" fillId="0" borderId="17" xfId="5" applyFont="1" applyFill="1" applyBorder="1"/>
    <xf numFmtId="185" fontId="19" fillId="0" borderId="21" xfId="5" applyFont="1" applyFill="1" applyBorder="1"/>
    <xf numFmtId="0" fontId="23" fillId="0" borderId="29" xfId="0" applyFont="1" applyBorder="1" applyAlignment="1">
      <alignment horizontal="left" indent="1"/>
    </xf>
    <xf numFmtId="0" fontId="19" fillId="0" borderId="29" xfId="0" applyFont="1" applyBorder="1" applyAlignment="1">
      <alignment horizontal="left" indent="2"/>
    </xf>
    <xf numFmtId="0" fontId="19" fillId="0" borderId="29" xfId="0" applyFont="1" applyFill="1" applyBorder="1" applyAlignment="1">
      <alignment horizontal="left" indent="2"/>
    </xf>
    <xf numFmtId="0" fontId="23" fillId="0" borderId="0" xfId="0" applyFont="1"/>
    <xf numFmtId="0" fontId="23" fillId="0" borderId="30" xfId="0" applyFont="1" applyBorder="1" applyAlignment="1">
      <alignment horizontal="left" indent="1"/>
    </xf>
    <xf numFmtId="0" fontId="19" fillId="0" borderId="0" xfId="0" applyFont="1" applyBorder="1"/>
    <xf numFmtId="0" fontId="19" fillId="3" borderId="1" xfId="0" applyFont="1" applyFill="1" applyBorder="1"/>
    <xf numFmtId="0" fontId="19" fillId="0" borderId="0" xfId="0" applyFont="1" applyAlignment="1">
      <alignment vertical="center"/>
    </xf>
    <xf numFmtId="181" fontId="19" fillId="0" borderId="26" xfId="6" applyFont="1" applyFill="1" applyBorder="1" applyAlignment="1">
      <alignment horizontal="right" vertical="center"/>
    </xf>
    <xf numFmtId="179" fontId="19" fillId="0" borderId="0" xfId="0" applyNumberFormat="1" applyFont="1" applyAlignment="1">
      <alignment vertical="center"/>
    </xf>
    <xf numFmtId="0" fontId="23" fillId="2" borderId="18" xfId="0" applyFont="1" applyFill="1" applyBorder="1" applyAlignment="1">
      <alignment horizontal="left" vertical="center" wrapText="1"/>
    </xf>
    <xf numFmtId="179" fontId="23" fillId="0" borderId="5" xfId="0" applyNumberFormat="1" applyFont="1" applyBorder="1" applyAlignment="1">
      <alignment vertical="center"/>
    </xf>
    <xf numFmtId="0" fontId="19" fillId="0" borderId="24" xfId="0" applyFont="1" applyBorder="1" applyAlignment="1">
      <alignment vertical="center" wrapText="1"/>
    </xf>
    <xf numFmtId="179" fontId="23" fillId="0" borderId="3" xfId="0" applyNumberFormat="1" applyFont="1" applyBorder="1" applyAlignment="1">
      <alignment vertical="center"/>
    </xf>
    <xf numFmtId="0" fontId="19" fillId="0" borderId="20" xfId="0" applyFont="1" applyBorder="1" applyAlignment="1">
      <alignment vertical="center" wrapText="1"/>
    </xf>
    <xf numFmtId="0" fontId="19" fillId="0" borderId="3" xfId="0" applyFont="1" applyBorder="1" applyAlignment="1">
      <alignment vertical="center"/>
    </xf>
    <xf numFmtId="176" fontId="19" fillId="0" borderId="21" xfId="0" applyNumberFormat="1" applyFont="1" applyFill="1" applyBorder="1" applyAlignment="1">
      <alignment vertical="center"/>
    </xf>
    <xf numFmtId="176" fontId="19" fillId="0" borderId="23" xfId="0" applyNumberFormat="1" applyFont="1" applyFill="1" applyBorder="1" applyAlignment="1">
      <alignment vertical="center"/>
    </xf>
    <xf numFmtId="0" fontId="19" fillId="0" borderId="5" xfId="0" applyFont="1" applyBorder="1" applyAlignment="1">
      <alignment vertical="center"/>
    </xf>
    <xf numFmtId="176" fontId="19" fillId="0" borderId="26" xfId="0" applyNumberFormat="1" applyFont="1" applyFill="1" applyBorder="1" applyAlignment="1">
      <alignment vertical="center"/>
    </xf>
    <xf numFmtId="176" fontId="19" fillId="0" borderId="27" xfId="0" applyNumberFormat="1" applyFont="1" applyFill="1" applyBorder="1" applyAlignment="1">
      <alignment vertical="center"/>
    </xf>
    <xf numFmtId="179" fontId="19" fillId="0" borderId="26" xfId="0" applyNumberFormat="1" applyFont="1" applyBorder="1" applyAlignment="1">
      <alignment vertical="center"/>
    </xf>
    <xf numFmtId="179" fontId="19" fillId="0" borderId="25" xfId="0" applyNumberFormat="1" applyFont="1" applyFill="1" applyBorder="1" applyAlignment="1">
      <alignment vertical="center"/>
    </xf>
    <xf numFmtId="179" fontId="19" fillId="0" borderId="26" xfId="0" applyNumberFormat="1" applyFont="1" applyFill="1" applyBorder="1" applyAlignment="1">
      <alignment vertical="center"/>
    </xf>
    <xf numFmtId="179" fontId="19" fillId="0" borderId="27"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23" xfId="0" applyNumberFormat="1" applyFont="1" applyFill="1" applyBorder="1" applyAlignment="1">
      <alignment vertical="center"/>
    </xf>
    <xf numFmtId="0" fontId="23" fillId="0" borderId="3" xfId="0" applyFont="1" applyBorder="1" applyAlignment="1">
      <alignment vertical="center"/>
    </xf>
    <xf numFmtId="181" fontId="19" fillId="0" borderId="21" xfId="6" applyFont="1" applyFill="1" applyBorder="1" applyAlignment="1">
      <alignment horizontal="right" vertical="center"/>
    </xf>
    <xf numFmtId="0" fontId="23" fillId="0" borderId="5" xfId="0" applyFont="1" applyBorder="1" applyAlignment="1">
      <alignment vertical="center"/>
    </xf>
    <xf numFmtId="181" fontId="21" fillId="0" borderId="21" xfId="6" applyFont="1" applyFill="1" applyBorder="1" applyAlignment="1">
      <alignment vertical="center"/>
    </xf>
    <xf numFmtId="181" fontId="21" fillId="0" borderId="22" xfId="6" applyFont="1" applyFill="1" applyBorder="1" applyAlignment="1">
      <alignment vertical="center"/>
    </xf>
    <xf numFmtId="181" fontId="21" fillId="0" borderId="23" xfId="6" applyFont="1" applyFill="1" applyBorder="1" applyAlignment="1">
      <alignment vertical="center"/>
    </xf>
    <xf numFmtId="181" fontId="21" fillId="0" borderId="26" xfId="6" applyFont="1" applyFill="1" applyBorder="1" applyAlignment="1">
      <alignment vertical="center"/>
    </xf>
    <xf numFmtId="181" fontId="21" fillId="0" borderId="25" xfId="6" applyFont="1" applyFill="1" applyBorder="1" applyAlignment="1">
      <alignment vertical="center"/>
    </xf>
    <xf numFmtId="181" fontId="21" fillId="0" borderId="27" xfId="6" applyFont="1" applyFill="1" applyBorder="1" applyAlignment="1">
      <alignment vertical="center"/>
    </xf>
    <xf numFmtId="0" fontId="29" fillId="0" borderId="0" xfId="0" applyFont="1" applyAlignment="1">
      <alignment horizontal="right"/>
    </xf>
    <xf numFmtId="0" fontId="9" fillId="2" borderId="27" xfId="0" applyFont="1" applyFill="1" applyBorder="1" applyAlignment="1">
      <alignment horizontal="center"/>
    </xf>
    <xf numFmtId="4" fontId="21" fillId="0" borderId="0" xfId="0" applyNumberFormat="1" applyFont="1" applyFill="1" applyBorder="1"/>
    <xf numFmtId="0" fontId="19" fillId="0" borderId="0" xfId="0" applyFont="1" applyAlignment="1">
      <alignment horizontal="left" indent="1"/>
    </xf>
    <xf numFmtId="0" fontId="20" fillId="0" borderId="1" xfId="0" applyFont="1" applyBorder="1"/>
    <xf numFmtId="0" fontId="34" fillId="2" borderId="19" xfId="0" applyFont="1" applyFill="1" applyBorder="1" applyAlignment="1">
      <alignment horizontal="center"/>
    </xf>
    <xf numFmtId="0" fontId="0" fillId="0" borderId="0" xfId="0" applyFill="1"/>
    <xf numFmtId="0" fontId="18" fillId="2" borderId="36" xfId="0" applyFont="1" applyFill="1" applyBorder="1" applyAlignment="1">
      <alignment horizontal="center"/>
    </xf>
    <xf numFmtId="0" fontId="11" fillId="2" borderId="25" xfId="0" applyFont="1" applyFill="1" applyBorder="1" applyAlignment="1">
      <alignment horizontal="left" indent="1"/>
    </xf>
    <xf numFmtId="0" fontId="18" fillId="2" borderId="10" xfId="0" applyFont="1" applyFill="1" applyBorder="1" applyAlignment="1">
      <alignment horizontal="center"/>
    </xf>
    <xf numFmtId="0" fontId="11" fillId="2" borderId="5" xfId="0" applyFont="1" applyFill="1" applyBorder="1" applyAlignment="1">
      <alignment horizontal="left" indent="1"/>
    </xf>
    <xf numFmtId="0" fontId="12" fillId="3" borderId="2" xfId="0" quotePrefix="1" applyFont="1" applyFill="1" applyBorder="1" applyAlignment="1">
      <alignment horizontal="right"/>
    </xf>
    <xf numFmtId="0" fontId="12" fillId="3" borderId="9" xfId="0" quotePrefix="1" applyFont="1" applyFill="1" applyBorder="1" applyAlignment="1">
      <alignment horizontal="right"/>
    </xf>
    <xf numFmtId="185" fontId="19" fillId="0" borderId="22" xfId="5" applyFont="1" applyFill="1" applyBorder="1"/>
    <xf numFmtId="0" fontId="12" fillId="3" borderId="4" xfId="0" applyFont="1" applyFill="1" applyBorder="1"/>
    <xf numFmtId="185" fontId="19" fillId="0" borderId="23" xfId="5" applyFont="1" applyFill="1" applyBorder="1"/>
    <xf numFmtId="185" fontId="19" fillId="0" borderId="26" xfId="5" applyFont="1" applyFill="1" applyBorder="1"/>
    <xf numFmtId="185" fontId="19" fillId="0" borderId="27" xfId="5" applyFont="1" applyFill="1" applyBorder="1"/>
    <xf numFmtId="0" fontId="19" fillId="0" borderId="0" xfId="0" applyFont="1" applyBorder="1" applyAlignment="1">
      <alignment horizontal="right"/>
    </xf>
    <xf numFmtId="0" fontId="35" fillId="0" borderId="0" xfId="0" applyFont="1" applyAlignment="1">
      <alignment horizontal="right"/>
    </xf>
    <xf numFmtId="0" fontId="19" fillId="0" borderId="0" xfId="0" applyFont="1" applyFill="1" applyBorder="1"/>
    <xf numFmtId="0" fontId="11" fillId="0" borderId="0" xfId="0" applyFont="1" applyFill="1" applyBorder="1"/>
    <xf numFmtId="0" fontId="11" fillId="0" borderId="0" xfId="0" applyFont="1"/>
    <xf numFmtId="0" fontId="25" fillId="3" borderId="1" xfId="0" applyFont="1" applyFill="1" applyBorder="1"/>
    <xf numFmtId="0" fontId="17" fillId="3" borderId="0" xfId="0" applyFont="1" applyFill="1" applyBorder="1"/>
    <xf numFmtId="185" fontId="21" fillId="0" borderId="10" xfId="5" applyFont="1" applyFill="1" applyBorder="1"/>
    <xf numFmtId="0" fontId="11" fillId="2" borderId="3" xfId="0" applyFont="1" applyFill="1" applyBorder="1" applyAlignment="1">
      <alignment horizontal="left" indent="1"/>
    </xf>
    <xf numFmtId="0" fontId="19" fillId="2" borderId="3" xfId="0" applyFont="1" applyFill="1" applyBorder="1" applyAlignment="1">
      <alignment horizontal="left" indent="1"/>
    </xf>
    <xf numFmtId="0" fontId="19" fillId="2" borderId="5" xfId="0" applyFont="1" applyFill="1" applyBorder="1" applyAlignment="1">
      <alignment horizontal="left" indent="1"/>
    </xf>
    <xf numFmtId="0" fontId="18" fillId="2" borderId="45" xfId="0" applyFont="1" applyFill="1" applyBorder="1" applyAlignment="1">
      <alignment horizontal="center"/>
    </xf>
    <xf numFmtId="179" fontId="21" fillId="0" borderId="45" xfId="0" applyNumberFormat="1" applyFont="1" applyFill="1" applyBorder="1"/>
    <xf numFmtId="0" fontId="36" fillId="0" borderId="0" xfId="0" applyFont="1"/>
    <xf numFmtId="0" fontId="11" fillId="2" borderId="18" xfId="0" applyFont="1" applyFill="1" applyBorder="1" applyAlignment="1">
      <alignment horizontal="left" indent="1"/>
    </xf>
    <xf numFmtId="0" fontId="19" fillId="2" borderId="18" xfId="0" applyFont="1" applyFill="1" applyBorder="1" applyAlignment="1">
      <alignment horizontal="left" indent="1"/>
    </xf>
    <xf numFmtId="0" fontId="11" fillId="2" borderId="22" xfId="0" applyFont="1" applyFill="1" applyBorder="1" applyAlignment="1">
      <alignment horizontal="left" indent="2"/>
    </xf>
    <xf numFmtId="0" fontId="19" fillId="2" borderId="22" xfId="0" applyFont="1" applyFill="1" applyBorder="1" applyAlignment="1">
      <alignment horizontal="left" indent="2"/>
    </xf>
    <xf numFmtId="0" fontId="11" fillId="2" borderId="35" xfId="0" applyFont="1" applyFill="1" applyBorder="1" applyAlignment="1">
      <alignment horizontal="left" indent="1"/>
    </xf>
    <xf numFmtId="0" fontId="19" fillId="2" borderId="35" xfId="0" applyFont="1" applyFill="1" applyBorder="1" applyAlignment="1">
      <alignment horizontal="left" indent="1"/>
    </xf>
    <xf numFmtId="0" fontId="11" fillId="2" borderId="25" xfId="0" applyFont="1" applyFill="1" applyBorder="1" applyAlignment="1">
      <alignment horizontal="left" indent="2"/>
    </xf>
    <xf numFmtId="0" fontId="19" fillId="2" borderId="25" xfId="0" applyFont="1" applyFill="1" applyBorder="1" applyAlignment="1">
      <alignment horizontal="left" indent="2"/>
    </xf>
    <xf numFmtId="0" fontId="11" fillId="2" borderId="11" xfId="0" applyFont="1" applyFill="1" applyBorder="1" applyAlignment="1">
      <alignment horizontal="left" indent="1"/>
    </xf>
    <xf numFmtId="0" fontId="19" fillId="2" borderId="11" xfId="0" applyFont="1" applyFill="1" applyBorder="1" applyAlignment="1">
      <alignment horizontal="left" wrapText="1" indent="1"/>
    </xf>
    <xf numFmtId="0" fontId="11" fillId="2" borderId="5" xfId="0" applyFont="1" applyFill="1" applyBorder="1" applyAlignment="1">
      <alignment horizontal="left" indent="2"/>
    </xf>
    <xf numFmtId="0" fontId="19" fillId="2" borderId="44" xfId="0" applyFont="1" applyFill="1" applyBorder="1" applyAlignment="1">
      <alignment horizontal="left" indent="1"/>
    </xf>
    <xf numFmtId="0" fontId="30" fillId="2" borderId="8" xfId="0" applyFont="1" applyFill="1" applyBorder="1" applyAlignment="1">
      <alignment horizontal="center"/>
    </xf>
    <xf numFmtId="0" fontId="12" fillId="3" borderId="11" xfId="0" applyFont="1" applyFill="1" applyBorder="1" applyAlignment="1">
      <alignment horizontal="left"/>
    </xf>
    <xf numFmtId="0" fontId="23" fillId="3" borderId="11" xfId="0" applyFont="1" applyFill="1" applyBorder="1" applyAlignment="1">
      <alignment horizontal="left"/>
    </xf>
    <xf numFmtId="0" fontId="18" fillId="3" borderId="7" xfId="0" applyFont="1" applyFill="1" applyBorder="1" applyAlignment="1">
      <alignment horizontal="center"/>
    </xf>
    <xf numFmtId="185" fontId="21" fillId="3" borderId="6" xfId="5" applyFont="1" applyFill="1" applyBorder="1"/>
    <xf numFmtId="185" fontId="21" fillId="3" borderId="7" xfId="5" applyFont="1" applyFill="1" applyBorder="1"/>
    <xf numFmtId="0" fontId="12" fillId="3" borderId="18" xfId="0" applyFont="1" applyFill="1" applyBorder="1" applyAlignment="1">
      <alignment horizontal="left"/>
    </xf>
    <xf numFmtId="0" fontId="23" fillId="3" borderId="18" xfId="0" applyFont="1" applyFill="1" applyBorder="1" applyAlignment="1">
      <alignment horizontal="left" wrapText="1"/>
    </xf>
    <xf numFmtId="0" fontId="24" fillId="3" borderId="19" xfId="0" applyFont="1" applyFill="1" applyBorder="1" applyAlignment="1">
      <alignment horizontal="center"/>
    </xf>
    <xf numFmtId="185" fontId="22" fillId="3" borderId="17" xfId="5" applyFont="1" applyFill="1" applyBorder="1"/>
    <xf numFmtId="185" fontId="22" fillId="3" borderId="19" xfId="5" applyFont="1" applyFill="1" applyBorder="1"/>
    <xf numFmtId="0" fontId="12" fillId="3" borderId="3" xfId="0" applyFont="1" applyFill="1" applyBorder="1" applyAlignment="1">
      <alignment horizontal="left"/>
    </xf>
    <xf numFmtId="0" fontId="23" fillId="3" borderId="3" xfId="0" applyFont="1" applyFill="1" applyBorder="1" applyAlignment="1">
      <alignment horizontal="left"/>
    </xf>
    <xf numFmtId="0" fontId="24" fillId="3" borderId="8" xfId="0" applyFont="1" applyFill="1" applyBorder="1" applyAlignment="1">
      <alignment horizontal="center"/>
    </xf>
    <xf numFmtId="185" fontId="22" fillId="3" borderId="0" xfId="5" applyFont="1" applyFill="1" applyBorder="1"/>
    <xf numFmtId="185" fontId="22" fillId="3" borderId="8" xfId="5" applyFont="1" applyFill="1" applyBorder="1"/>
    <xf numFmtId="0" fontId="18" fillId="3" borderId="8" xfId="0" applyFont="1" applyFill="1" applyBorder="1" applyAlignment="1">
      <alignment horizontal="center"/>
    </xf>
    <xf numFmtId="177" fontId="21" fillId="3" borderId="0" xfId="0" applyNumberFormat="1" applyFont="1" applyFill="1" applyBorder="1"/>
    <xf numFmtId="185" fontId="21" fillId="3" borderId="0" xfId="5" applyFont="1" applyFill="1" applyBorder="1"/>
    <xf numFmtId="185" fontId="21" fillId="3" borderId="8" xfId="5" applyFont="1" applyFill="1" applyBorder="1"/>
    <xf numFmtId="4" fontId="22" fillId="3" borderId="0" xfId="0" applyNumberFormat="1" applyFont="1" applyFill="1" applyBorder="1"/>
    <xf numFmtId="4" fontId="22" fillId="3" borderId="8" xfId="0" applyNumberFormat="1" applyFont="1" applyFill="1" applyBorder="1"/>
    <xf numFmtId="181" fontId="21" fillId="3" borderId="0" xfId="6" applyFont="1" applyFill="1" applyBorder="1"/>
    <xf numFmtId="181" fontId="21" fillId="3" borderId="8" xfId="6" applyFont="1" applyFill="1" applyBorder="1"/>
    <xf numFmtId="0" fontId="12" fillId="3" borderId="5" xfId="0" applyFont="1" applyFill="1" applyBorder="1" applyAlignment="1">
      <alignment horizontal="left"/>
    </xf>
    <xf numFmtId="0" fontId="23" fillId="3" borderId="5" xfId="0" applyFont="1" applyFill="1" applyBorder="1" applyAlignment="1">
      <alignment horizontal="left"/>
    </xf>
    <xf numFmtId="0" fontId="24" fillId="3" borderId="10" xfId="0" applyFont="1" applyFill="1" applyBorder="1" applyAlignment="1">
      <alignment horizontal="center"/>
    </xf>
    <xf numFmtId="4" fontId="23" fillId="3" borderId="1" xfId="0" applyNumberFormat="1" applyFont="1" applyFill="1" applyBorder="1"/>
    <xf numFmtId="4" fontId="23" fillId="3" borderId="10" xfId="0" applyNumberFormat="1" applyFont="1" applyFill="1" applyBorder="1"/>
    <xf numFmtId="185" fontId="22" fillId="3" borderId="18" xfId="5" applyFont="1" applyFill="1" applyBorder="1"/>
    <xf numFmtId="177" fontId="22" fillId="3" borderId="17" xfId="0" applyNumberFormat="1" applyFont="1" applyFill="1" applyBorder="1"/>
    <xf numFmtId="177" fontId="22" fillId="3" borderId="19" xfId="0" applyNumberFormat="1" applyFont="1" applyFill="1" applyBorder="1"/>
    <xf numFmtId="0" fontId="18" fillId="3" borderId="10" xfId="0" applyFont="1" applyFill="1" applyBorder="1" applyAlignment="1">
      <alignment horizontal="center"/>
    </xf>
    <xf numFmtId="185" fontId="21" fillId="3" borderId="1" xfId="5" applyFont="1" applyFill="1" applyBorder="1"/>
    <xf numFmtId="185" fontId="21" fillId="3" borderId="5" xfId="5" applyFont="1" applyFill="1" applyBorder="1"/>
    <xf numFmtId="0" fontId="18" fillId="3" borderId="9" xfId="0" applyFont="1" applyFill="1" applyBorder="1" applyAlignment="1">
      <alignment horizontal="center"/>
    </xf>
    <xf numFmtId="185" fontId="21" fillId="3" borderId="2" xfId="5" applyFont="1" applyFill="1" applyBorder="1"/>
    <xf numFmtId="185" fontId="21" fillId="3" borderId="4" xfId="5" applyFont="1" applyFill="1" applyBorder="1"/>
    <xf numFmtId="185" fontId="21" fillId="3" borderId="11" xfId="5" applyFont="1" applyFill="1" applyBorder="1"/>
    <xf numFmtId="177" fontId="21" fillId="3" borderId="6" xfId="0" applyNumberFormat="1" applyFont="1" applyFill="1" applyBorder="1"/>
    <xf numFmtId="177" fontId="21" fillId="3" borderId="7" xfId="0" applyNumberFormat="1" applyFont="1" applyFill="1" applyBorder="1"/>
    <xf numFmtId="0" fontId="27" fillId="3" borderId="7" xfId="0" applyFont="1" applyFill="1" applyBorder="1" applyAlignment="1">
      <alignment horizontal="center"/>
    </xf>
    <xf numFmtId="183" fontId="21" fillId="3" borderId="11" xfId="5" applyNumberFormat="1" applyFont="1" applyFill="1" applyBorder="1"/>
    <xf numFmtId="183" fontId="21" fillId="3" borderId="6" xfId="0" applyNumberFormat="1" applyFont="1" applyFill="1" applyBorder="1"/>
    <xf numFmtId="183" fontId="21" fillId="3" borderId="7" xfId="0" applyNumberFormat="1" applyFont="1" applyFill="1" applyBorder="1"/>
    <xf numFmtId="0" fontId="38" fillId="3" borderId="4" xfId="0" applyFont="1" applyFill="1" applyBorder="1"/>
    <xf numFmtId="0" fontId="39" fillId="3" borderId="4" xfId="0" applyFont="1" applyFill="1" applyBorder="1" applyAlignment="1">
      <alignment vertical="top"/>
    </xf>
    <xf numFmtId="0" fontId="39" fillId="3" borderId="4" xfId="0" applyFont="1" applyFill="1" applyBorder="1" applyAlignment="1">
      <alignment vertical="center"/>
    </xf>
    <xf numFmtId="0" fontId="23" fillId="3" borderId="2" xfId="0" quotePrefix="1" applyFont="1" applyFill="1" applyBorder="1" applyAlignment="1">
      <alignment horizontal="right" vertical="center"/>
    </xf>
    <xf numFmtId="0" fontId="23" fillId="3" borderId="9" xfId="0" quotePrefix="1" applyFont="1" applyFill="1" applyBorder="1" applyAlignment="1">
      <alignment horizontal="right" vertical="center"/>
    </xf>
    <xf numFmtId="0" fontId="25" fillId="3" borderId="0" xfId="0" applyFont="1" applyFill="1" applyBorder="1" applyAlignment="1">
      <alignment vertical="center"/>
    </xf>
    <xf numFmtId="0" fontId="23" fillId="3" borderId="0" xfId="0" quotePrefix="1" applyFont="1" applyFill="1" applyBorder="1" applyAlignment="1">
      <alignment horizontal="right" vertical="center"/>
    </xf>
    <xf numFmtId="0" fontId="23" fillId="3" borderId="8" xfId="0" quotePrefix="1" applyFont="1" applyFill="1" applyBorder="1" applyAlignment="1">
      <alignment horizontal="right" vertical="center"/>
    </xf>
    <xf numFmtId="0" fontId="38" fillId="3" borderId="4" xfId="0" applyFont="1" applyFill="1" applyBorder="1" applyAlignment="1">
      <alignment vertical="center"/>
    </xf>
    <xf numFmtId="0" fontId="13" fillId="3" borderId="1" xfId="0" applyFont="1" applyFill="1" applyBorder="1" applyAlignment="1">
      <alignment vertical="center"/>
    </xf>
    <xf numFmtId="0" fontId="23" fillId="3" borderId="1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23" fillId="0" borderId="19" xfId="0" applyFont="1" applyBorder="1" applyAlignment="1">
      <alignment horizontal="left"/>
    </xf>
    <xf numFmtId="0" fontId="19" fillId="0" borderId="23" xfId="0" applyFont="1" applyBorder="1" applyAlignment="1">
      <alignment horizontal="left" indent="1"/>
    </xf>
    <xf numFmtId="0" fontId="19" fillId="0" borderId="27" xfId="0" applyFont="1" applyBorder="1" applyAlignment="1">
      <alignment horizontal="left" indent="1"/>
    </xf>
    <xf numFmtId="0" fontId="23" fillId="0" borderId="19" xfId="0" applyFont="1" applyBorder="1"/>
    <xf numFmtId="0" fontId="23" fillId="0" borderId="18" xfId="0" applyFont="1" applyBorder="1" applyAlignment="1">
      <alignment horizontal="left"/>
    </xf>
    <xf numFmtId="0" fontId="19" fillId="0" borderId="22" xfId="0" applyFont="1" applyBorder="1" applyAlignment="1">
      <alignment horizontal="left" indent="1"/>
    </xf>
    <xf numFmtId="0" fontId="19" fillId="0" borderId="25" xfId="0" applyFont="1" applyBorder="1" applyAlignment="1">
      <alignment horizontal="left" indent="1"/>
    </xf>
    <xf numFmtId="0" fontId="23" fillId="0" borderId="18" xfId="0" applyFont="1" applyBorder="1"/>
    <xf numFmtId="0" fontId="7" fillId="0" borderId="0" xfId="0" applyFont="1" applyAlignment="1">
      <alignment vertical="center"/>
    </xf>
    <xf numFmtId="0" fontId="41" fillId="3" borderId="2" xfId="0" applyFont="1" applyFill="1" applyBorder="1" applyAlignment="1">
      <alignment vertical="center"/>
    </xf>
    <xf numFmtId="0" fontId="7" fillId="3" borderId="2" xfId="0" applyFont="1" applyFill="1" applyBorder="1" applyAlignment="1">
      <alignment vertical="center"/>
    </xf>
    <xf numFmtId="0" fontId="42" fillId="3" borderId="2" xfId="0" applyFont="1" applyFill="1" applyBorder="1"/>
    <xf numFmtId="0" fontId="42" fillId="3" borderId="0" xfId="0" applyFont="1" applyFill="1" applyBorder="1"/>
    <xf numFmtId="0" fontId="11" fillId="3" borderId="2" xfId="0" applyFont="1" applyFill="1" applyBorder="1"/>
    <xf numFmtId="0" fontId="11" fillId="3" borderId="0" xfId="0" applyFont="1" applyFill="1" applyBorder="1"/>
    <xf numFmtId="0" fontId="40" fillId="3" borderId="2" xfId="0" quotePrefix="1" applyFont="1" applyFill="1" applyBorder="1" applyAlignment="1">
      <alignment horizontal="right"/>
    </xf>
    <xf numFmtId="0" fontId="41" fillId="3" borderId="5" xfId="0" applyFont="1" applyFill="1" applyBorder="1"/>
    <xf numFmtId="0" fontId="11" fillId="2" borderId="44" xfId="0" applyFont="1" applyFill="1" applyBorder="1" applyAlignment="1">
      <alignment horizontal="left" indent="1"/>
    </xf>
    <xf numFmtId="0" fontId="11" fillId="3" borderId="5" xfId="0" applyFont="1" applyFill="1" applyBorder="1"/>
    <xf numFmtId="0" fontId="12" fillId="2" borderId="18" xfId="0" applyFont="1" applyFill="1" applyBorder="1"/>
    <xf numFmtId="0" fontId="12" fillId="2" borderId="18" xfId="0" applyFont="1" applyFill="1" applyBorder="1" applyAlignment="1">
      <alignment horizontal="left"/>
    </xf>
    <xf numFmtId="0" fontId="11" fillId="0" borderId="29" xfId="0" applyFont="1" applyBorder="1" applyAlignment="1">
      <alignment horizontal="left" indent="1"/>
    </xf>
    <xf numFmtId="0" fontId="11" fillId="0" borderId="30" xfId="0" applyFont="1" applyBorder="1" applyAlignment="1">
      <alignment horizontal="left" indent="1"/>
    </xf>
    <xf numFmtId="0" fontId="12" fillId="0" borderId="3" xfId="0" applyFont="1" applyBorder="1" applyAlignment="1">
      <alignment vertical="center"/>
    </xf>
    <xf numFmtId="0" fontId="11" fillId="0" borderId="20" xfId="0" applyFont="1" applyBorder="1" applyAlignment="1">
      <alignment vertical="center"/>
    </xf>
    <xf numFmtId="185" fontId="22" fillId="0" borderId="19" xfId="5" applyFont="1" applyFill="1" applyBorder="1"/>
    <xf numFmtId="185" fontId="21" fillId="0" borderId="38" xfId="5" applyFont="1" applyFill="1" applyBorder="1"/>
    <xf numFmtId="185" fontId="21" fillId="0" borderId="39" xfId="5" applyFont="1" applyFill="1" applyBorder="1"/>
    <xf numFmtId="185" fontId="21" fillId="3" borderId="10" xfId="5" applyFont="1" applyFill="1" applyBorder="1"/>
    <xf numFmtId="185" fontId="21" fillId="0" borderId="7" xfId="5" applyFont="1" applyFill="1" applyBorder="1"/>
    <xf numFmtId="185" fontId="21" fillId="3" borderId="9" xfId="5" applyFont="1" applyFill="1" applyBorder="1"/>
    <xf numFmtId="185" fontId="23" fillId="0" borderId="17" xfId="5" applyFont="1" applyFill="1" applyBorder="1"/>
    <xf numFmtId="185" fontId="23" fillId="0" borderId="19" xfId="5" applyFont="1" applyFill="1" applyBorder="1"/>
    <xf numFmtId="185" fontId="19" fillId="0" borderId="25" xfId="5" applyFont="1" applyFill="1" applyBorder="1"/>
    <xf numFmtId="185" fontId="19" fillId="0" borderId="21" xfId="5" applyFont="1" applyFill="1" applyBorder="1" applyAlignment="1">
      <alignment vertical="center"/>
    </xf>
    <xf numFmtId="185" fontId="19" fillId="0" borderId="29" xfId="5" applyFont="1" applyFill="1" applyBorder="1" applyAlignment="1">
      <alignment vertical="center"/>
    </xf>
    <xf numFmtId="185" fontId="19" fillId="0" borderId="23" xfId="5" applyFont="1" applyFill="1" applyBorder="1" applyAlignment="1">
      <alignment vertical="center"/>
    </xf>
    <xf numFmtId="186" fontId="21" fillId="0" borderId="8" xfId="5" applyNumberFormat="1" applyFont="1" applyFill="1" applyBorder="1"/>
    <xf numFmtId="0" fontId="18" fillId="0" borderId="0" xfId="0" applyFont="1" applyFill="1" applyAlignment="1">
      <alignment horizontal="center"/>
    </xf>
    <xf numFmtId="0" fontId="11" fillId="0" borderId="0" xfId="0" applyFont="1" applyFill="1"/>
    <xf numFmtId="0" fontId="37" fillId="3" borderId="3" xfId="0" applyFont="1" applyFill="1" applyBorder="1"/>
    <xf numFmtId="0" fontId="23" fillId="3" borderId="8" xfId="0" applyFont="1" applyFill="1" applyBorder="1" applyAlignment="1">
      <alignment horizontal="right" vertical="center"/>
    </xf>
    <xf numFmtId="0" fontId="16" fillId="3" borderId="5" xfId="0" applyFont="1" applyFill="1" applyBorder="1"/>
    <xf numFmtId="0" fontId="20" fillId="0" borderId="0" xfId="0" applyFont="1" applyBorder="1" applyAlignment="1">
      <alignment vertical="center"/>
    </xf>
    <xf numFmtId="0" fontId="13" fillId="0" borderId="0" xfId="0" applyFont="1" applyAlignment="1">
      <alignment horizontal="left" vertical="center"/>
    </xf>
    <xf numFmtId="0" fontId="13" fillId="0" borderId="0" xfId="0" applyFont="1" applyFill="1" applyAlignment="1">
      <alignment vertical="center"/>
    </xf>
    <xf numFmtId="0" fontId="19" fillId="0" borderId="0" xfId="0" applyFont="1" applyFill="1" applyAlignment="1">
      <alignment horizontal="right" vertical="center"/>
    </xf>
    <xf numFmtId="0" fontId="37" fillId="3" borderId="4"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3" xfId="0" applyFont="1" applyFill="1" applyBorder="1" applyAlignment="1">
      <alignment horizontal="right" vertical="center"/>
    </xf>
    <xf numFmtId="0" fontId="23" fillId="3" borderId="0" xfId="0" applyFont="1" applyFill="1" applyBorder="1" applyAlignment="1">
      <alignment horizontal="right" vertical="center"/>
    </xf>
    <xf numFmtId="0" fontId="25" fillId="3" borderId="5" xfId="0" applyFont="1" applyFill="1" applyBorder="1" applyAlignment="1">
      <alignment vertical="center"/>
    </xf>
    <xf numFmtId="0" fontId="23" fillId="3" borderId="5" xfId="0" applyFont="1" applyFill="1" applyBorder="1" applyAlignment="1">
      <alignment horizontal="right" vertical="center"/>
    </xf>
    <xf numFmtId="0" fontId="23" fillId="3" borderId="1" xfId="0" applyFont="1" applyFill="1" applyBorder="1" applyAlignment="1">
      <alignment horizontal="right" vertical="center"/>
    </xf>
    <xf numFmtId="14" fontId="23" fillId="3" borderId="1" xfId="0" applyNumberFormat="1" applyFont="1" applyFill="1" applyBorder="1" applyAlignment="1">
      <alignment horizontal="right" vertical="center"/>
    </xf>
    <xf numFmtId="14" fontId="23" fillId="3" borderId="10" xfId="0" applyNumberFormat="1" applyFont="1" applyFill="1" applyBorder="1" applyAlignment="1">
      <alignment horizontal="right" vertical="center"/>
    </xf>
    <xf numFmtId="0" fontId="11" fillId="0" borderId="16" xfId="0" applyFont="1" applyBorder="1" applyAlignment="1">
      <alignment vertical="center"/>
    </xf>
    <xf numFmtId="0" fontId="19" fillId="0" borderId="16" xfId="0" applyFont="1" applyBorder="1" applyAlignment="1">
      <alignment horizontal="left" vertical="center"/>
    </xf>
    <xf numFmtId="185" fontId="21" fillId="0" borderId="17" xfId="5" applyFont="1" applyFill="1" applyBorder="1" applyAlignment="1">
      <alignment vertical="center"/>
    </xf>
    <xf numFmtId="185" fontId="21" fillId="0" borderId="18" xfId="5" applyFont="1" applyFill="1" applyBorder="1" applyAlignment="1">
      <alignment vertical="center"/>
    </xf>
    <xf numFmtId="185" fontId="21" fillId="0" borderId="19" xfId="5" applyFont="1" applyFill="1" applyBorder="1" applyAlignment="1">
      <alignment vertical="center"/>
    </xf>
    <xf numFmtId="0" fontId="19" fillId="0" borderId="20" xfId="0" applyFont="1" applyBorder="1" applyAlignment="1">
      <alignment horizontal="left" vertical="center"/>
    </xf>
    <xf numFmtId="185" fontId="21" fillId="0" borderId="21" xfId="5" applyFont="1" applyFill="1" applyBorder="1" applyAlignment="1">
      <alignment vertical="center"/>
    </xf>
    <xf numFmtId="185" fontId="21" fillId="0" borderId="22" xfId="5" applyFont="1" applyFill="1" applyBorder="1" applyAlignment="1">
      <alignment vertical="center"/>
    </xf>
    <xf numFmtId="185" fontId="21" fillId="0" borderId="23" xfId="5" applyFont="1" applyFill="1" applyBorder="1" applyAlignment="1">
      <alignment vertical="center"/>
    </xf>
    <xf numFmtId="0" fontId="19" fillId="0" borderId="46" xfId="0" applyFont="1" applyBorder="1" applyAlignment="1">
      <alignment vertical="center"/>
    </xf>
    <xf numFmtId="185" fontId="21" fillId="0" borderId="39" xfId="5" applyFont="1" applyFill="1" applyBorder="1" applyAlignment="1">
      <alignment horizontal="right" vertical="center"/>
    </xf>
    <xf numFmtId="0" fontId="19" fillId="0" borderId="20" xfId="0" applyFont="1" applyBorder="1" applyAlignment="1">
      <alignment vertical="center"/>
    </xf>
    <xf numFmtId="179" fontId="13" fillId="0" borderId="0" xfId="0" applyNumberFormat="1" applyFont="1" applyAlignment="1">
      <alignment vertical="center"/>
    </xf>
    <xf numFmtId="0" fontId="11" fillId="0" borderId="24" xfId="0" applyFont="1" applyBorder="1" applyAlignment="1">
      <alignment vertical="center"/>
    </xf>
    <xf numFmtId="185" fontId="21" fillId="0" borderId="42" xfId="5" applyFont="1" applyFill="1" applyBorder="1" applyAlignment="1">
      <alignment horizontal="right" vertical="center"/>
    </xf>
    <xf numFmtId="185" fontId="21" fillId="0" borderId="40" xfId="5" applyFont="1" applyFill="1" applyBorder="1" applyAlignment="1">
      <alignment vertical="center"/>
    </xf>
    <xf numFmtId="0" fontId="23" fillId="0" borderId="32" xfId="0" applyFont="1" applyBorder="1" applyAlignment="1">
      <alignment vertical="center"/>
    </xf>
    <xf numFmtId="185" fontId="23" fillId="0" borderId="3" xfId="5" applyFont="1" applyBorder="1" applyAlignment="1">
      <alignment vertical="center"/>
    </xf>
    <xf numFmtId="0" fontId="23" fillId="0" borderId="31" xfId="0" applyFont="1" applyBorder="1" applyAlignment="1">
      <alignment vertical="center"/>
    </xf>
    <xf numFmtId="179" fontId="23" fillId="0" borderId="32" xfId="0" applyNumberFormat="1" applyFont="1" applyBorder="1" applyAlignment="1">
      <alignment vertical="center"/>
    </xf>
    <xf numFmtId="0" fontId="19" fillId="0" borderId="32" xfId="0" applyFont="1" applyBorder="1" applyAlignment="1">
      <alignment vertical="center"/>
    </xf>
    <xf numFmtId="179" fontId="23" fillId="0" borderId="33" xfId="0" applyNumberFormat="1" applyFont="1" applyBorder="1" applyAlignment="1">
      <alignment vertical="center"/>
    </xf>
    <xf numFmtId="185" fontId="21" fillId="0" borderId="41" xfId="5" applyFont="1" applyFill="1" applyBorder="1" applyAlignment="1">
      <alignment horizontal="right" vertical="center"/>
    </xf>
    <xf numFmtId="0" fontId="23" fillId="0" borderId="33" xfId="0" applyFont="1" applyBorder="1" applyAlignment="1">
      <alignment vertical="center"/>
    </xf>
    <xf numFmtId="0" fontId="19" fillId="0" borderId="24" xfId="0" applyFont="1" applyBorder="1" applyAlignment="1">
      <alignment horizontal="left" vertical="center"/>
    </xf>
    <xf numFmtId="185" fontId="21" fillId="0" borderId="26" xfId="5" applyFont="1" applyFill="1" applyBorder="1" applyAlignment="1">
      <alignment vertical="center"/>
    </xf>
    <xf numFmtId="185" fontId="21" fillId="0" borderId="25" xfId="5" applyFont="1" applyFill="1" applyBorder="1" applyAlignment="1">
      <alignment vertical="center"/>
    </xf>
    <xf numFmtId="185" fontId="21" fillId="0" borderId="27" xfId="5" applyFont="1" applyFill="1" applyBorder="1" applyAlignment="1">
      <alignment vertical="center"/>
    </xf>
    <xf numFmtId="181" fontId="21" fillId="0" borderId="26" xfId="6" applyNumberFormat="1" applyFont="1" applyFill="1" applyBorder="1" applyAlignment="1">
      <alignment horizontal="right" vertical="center"/>
    </xf>
    <xf numFmtId="0" fontId="19" fillId="0" borderId="2"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Border="1" applyAlignment="1">
      <alignment horizontal="left" vertical="center"/>
    </xf>
    <xf numFmtId="0" fontId="26" fillId="0" borderId="0" xfId="0" applyFont="1" applyAlignment="1">
      <alignment vertical="center"/>
    </xf>
    <xf numFmtId="0" fontId="12" fillId="3" borderId="4" xfId="0" quotePrefix="1" applyFont="1" applyFill="1" applyBorder="1" applyAlignment="1">
      <alignment horizontal="left" vertical="center"/>
    </xf>
    <xf numFmtId="0" fontId="11" fillId="3" borderId="2" xfId="0" applyFont="1" applyFill="1" applyBorder="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20" fillId="0" borderId="0" xfId="0" applyFont="1" applyAlignment="1">
      <alignment vertical="center"/>
    </xf>
    <xf numFmtId="0" fontId="37" fillId="3" borderId="3" xfId="0" applyFont="1" applyFill="1" applyBorder="1" applyAlignment="1">
      <alignment vertical="center"/>
    </xf>
    <xf numFmtId="0" fontId="12" fillId="3" borderId="0" xfId="0" applyFont="1" applyFill="1" applyBorder="1" applyAlignment="1">
      <alignment vertical="center"/>
    </xf>
    <xf numFmtId="0" fontId="23" fillId="3" borderId="8" xfId="0" applyFont="1" applyFill="1" applyBorder="1" applyAlignment="1">
      <alignment vertical="center"/>
    </xf>
    <xf numFmtId="0" fontId="25" fillId="3" borderId="5" xfId="0" applyFont="1" applyFill="1" applyBorder="1" applyAlignment="1">
      <alignment horizontal="right" vertical="center"/>
    </xf>
    <xf numFmtId="0" fontId="12" fillId="3" borderId="1" xfId="0" applyFont="1" applyFill="1" applyBorder="1" applyAlignment="1">
      <alignment horizontal="right" vertical="center"/>
    </xf>
    <xf numFmtId="0" fontId="19" fillId="0" borderId="0" xfId="0" applyFont="1" applyAlignment="1">
      <alignment horizontal="right" vertical="center"/>
    </xf>
    <xf numFmtId="0" fontId="23" fillId="0" borderId="4" xfId="0" applyFont="1" applyBorder="1" applyAlignment="1">
      <alignment vertical="center"/>
    </xf>
    <xf numFmtId="0" fontId="19" fillId="0" borderId="16" xfId="0" applyFont="1" applyBorder="1" applyAlignment="1">
      <alignment vertical="center"/>
    </xf>
    <xf numFmtId="177" fontId="21" fillId="0" borderId="19" xfId="0" applyNumberFormat="1" applyFont="1" applyFill="1" applyBorder="1" applyAlignment="1">
      <alignment vertical="center"/>
    </xf>
    <xf numFmtId="177" fontId="21" fillId="0" borderId="1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0" borderId="21" xfId="0" applyNumberFormat="1" applyFont="1" applyFill="1" applyBorder="1" applyAlignment="1">
      <alignment vertical="center"/>
    </xf>
    <xf numFmtId="181" fontId="19" fillId="0" borderId="26" xfId="6" applyFont="1" applyFill="1" applyBorder="1" applyAlignment="1">
      <alignment vertical="center"/>
    </xf>
    <xf numFmtId="181" fontId="19" fillId="0" borderId="27" xfId="6" applyFont="1" applyFill="1" applyBorder="1" applyAlignment="1">
      <alignment vertical="center"/>
    </xf>
    <xf numFmtId="0" fontId="23" fillId="0" borderId="5" xfId="0" applyFont="1" applyBorder="1" applyAlignment="1">
      <alignment vertical="center" wrapText="1"/>
    </xf>
    <xf numFmtId="0" fontId="19" fillId="0" borderId="10" xfId="0" applyFont="1" applyBorder="1" applyAlignment="1">
      <alignment vertical="center" wrapText="1"/>
    </xf>
    <xf numFmtId="185" fontId="19" fillId="0" borderId="1" xfId="5" applyFont="1" applyFill="1" applyBorder="1" applyAlignment="1">
      <alignment horizontal="right" vertical="center"/>
    </xf>
    <xf numFmtId="0" fontId="19" fillId="0" borderId="0" xfId="0" applyFont="1" applyFill="1" applyBorder="1" applyAlignment="1">
      <alignment vertical="center"/>
    </xf>
    <xf numFmtId="185" fontId="19" fillId="0" borderId="17" xfId="5" applyFont="1" applyFill="1" applyBorder="1" applyAlignment="1">
      <alignment vertical="center"/>
    </xf>
    <xf numFmtId="185" fontId="19" fillId="0" borderId="28" xfId="5" applyFont="1" applyFill="1" applyBorder="1" applyAlignment="1">
      <alignment vertical="center"/>
    </xf>
    <xf numFmtId="185" fontId="19" fillId="0" borderId="19" xfId="5" applyFont="1" applyFill="1" applyBorder="1" applyAlignment="1">
      <alignment vertical="center"/>
    </xf>
    <xf numFmtId="0" fontId="19" fillId="0" borderId="24" xfId="0" applyFont="1" applyBorder="1" applyAlignment="1">
      <alignment vertical="center"/>
    </xf>
    <xf numFmtId="185" fontId="19" fillId="0" borderId="26" xfId="5" applyFont="1" applyFill="1" applyBorder="1" applyAlignment="1">
      <alignment vertical="center"/>
    </xf>
    <xf numFmtId="185" fontId="19" fillId="0" borderId="30" xfId="5" applyFont="1" applyFill="1" applyBorder="1" applyAlignment="1">
      <alignment vertical="center"/>
    </xf>
    <xf numFmtId="185" fontId="19" fillId="0" borderId="27" xfId="5" applyFont="1" applyFill="1" applyBorder="1" applyAlignment="1">
      <alignment vertical="center"/>
    </xf>
    <xf numFmtId="0" fontId="11" fillId="3" borderId="9" xfId="0" applyFont="1" applyFill="1" applyBorder="1" applyAlignment="1">
      <alignment vertical="center"/>
    </xf>
    <xf numFmtId="0" fontId="19" fillId="3" borderId="8" xfId="0" applyFont="1" applyFill="1" applyBorder="1" applyAlignment="1">
      <alignment vertical="center"/>
    </xf>
    <xf numFmtId="0" fontId="12" fillId="0" borderId="24" xfId="0" applyFont="1" applyBorder="1" applyAlignment="1">
      <alignment vertical="center"/>
    </xf>
    <xf numFmtId="0" fontId="23" fillId="0" borderId="24" xfId="0" applyFont="1" applyBorder="1" applyAlignment="1">
      <alignment vertical="center"/>
    </xf>
    <xf numFmtId="185" fontId="23" fillId="0" borderId="26" xfId="5" applyFont="1" applyFill="1" applyBorder="1" applyAlignment="1">
      <alignment vertical="center"/>
    </xf>
    <xf numFmtId="0" fontId="13" fillId="0" borderId="0" xfId="0" applyFont="1" applyBorder="1" applyAlignment="1">
      <alignment vertical="center"/>
    </xf>
    <xf numFmtId="185" fontId="11" fillId="0" borderId="43" xfId="5" applyFont="1" applyBorder="1" applyAlignment="1">
      <alignment vertical="center"/>
    </xf>
    <xf numFmtId="0" fontId="19" fillId="0" borderId="28" xfId="0" applyFont="1" applyBorder="1" applyAlignment="1">
      <alignment vertical="center"/>
    </xf>
    <xf numFmtId="185" fontId="19" fillId="0" borderId="0" xfId="5" applyFont="1" applyAlignment="1">
      <alignment vertical="center"/>
    </xf>
    <xf numFmtId="185" fontId="11" fillId="0" borderId="20" xfId="5" applyFont="1" applyBorder="1" applyAlignment="1">
      <alignment vertical="center"/>
    </xf>
    <xf numFmtId="185" fontId="11" fillId="0" borderId="16" xfId="5" applyFont="1" applyBorder="1" applyAlignment="1">
      <alignment vertical="center"/>
    </xf>
    <xf numFmtId="185" fontId="23" fillId="0" borderId="4" xfId="5" applyFont="1" applyBorder="1" applyAlignment="1">
      <alignment vertical="center"/>
    </xf>
    <xf numFmtId="181" fontId="19" fillId="0" borderId="23" xfId="6" applyFont="1" applyFill="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181" fontId="19" fillId="0" borderId="36" xfId="6" applyFont="1" applyFill="1" applyBorder="1" applyAlignment="1">
      <alignment vertical="center"/>
    </xf>
    <xf numFmtId="0" fontId="12" fillId="3" borderId="8" xfId="0" applyFont="1" applyFill="1" applyBorder="1" applyAlignment="1">
      <alignment vertical="center"/>
    </xf>
    <xf numFmtId="185" fontId="19" fillId="0" borderId="18" xfId="5" applyFont="1" applyFill="1" applyBorder="1" applyAlignment="1">
      <alignment vertical="center"/>
    </xf>
    <xf numFmtId="185" fontId="19" fillId="0" borderId="22" xfId="5" applyFont="1" applyFill="1" applyBorder="1" applyAlignment="1">
      <alignment vertical="center"/>
    </xf>
    <xf numFmtId="181" fontId="19" fillId="0" borderId="21" xfId="6" applyFont="1" applyFill="1" applyBorder="1" applyAlignment="1">
      <alignment vertical="center"/>
    </xf>
    <xf numFmtId="0" fontId="8" fillId="0" borderId="0" xfId="0" applyFont="1" applyAlignment="1">
      <alignment vertical="center"/>
    </xf>
    <xf numFmtId="0" fontId="41" fillId="3" borderId="5" xfId="0" applyFont="1" applyFill="1" applyBorder="1" applyAlignment="1">
      <alignment horizontal="right" vertical="center"/>
    </xf>
    <xf numFmtId="0" fontId="12" fillId="0" borderId="5" xfId="0" applyFont="1" applyBorder="1" applyAlignment="1">
      <alignment vertical="center"/>
    </xf>
    <xf numFmtId="0" fontId="11" fillId="0" borderId="2" xfId="0" applyFont="1" applyFill="1" applyBorder="1" applyAlignment="1">
      <alignment vertical="center"/>
    </xf>
    <xf numFmtId="0" fontId="7" fillId="0" borderId="0" xfId="0" applyFont="1" applyFill="1" applyAlignment="1">
      <alignment vertical="center"/>
    </xf>
    <xf numFmtId="0" fontId="11" fillId="0" borderId="5" xfId="0" applyFont="1" applyBorder="1" applyAlignment="1">
      <alignment vertical="center" wrapText="1"/>
    </xf>
    <xf numFmtId="185" fontId="19" fillId="0" borderId="10" xfId="5" applyFont="1" applyFill="1" applyBorder="1" applyAlignment="1">
      <alignment vertical="center"/>
    </xf>
    <xf numFmtId="0" fontId="19" fillId="0" borderId="6" xfId="0" applyFont="1" applyBorder="1" applyAlignment="1">
      <alignment vertical="center"/>
    </xf>
    <xf numFmtId="185" fontId="19" fillId="0" borderId="8" xfId="5" applyFont="1" applyFill="1" applyBorder="1" applyAlignment="1">
      <alignment vertical="center"/>
    </xf>
    <xf numFmtId="179" fontId="11" fillId="0" borderId="18" xfId="0" applyNumberFormat="1" applyFont="1" applyBorder="1" applyAlignment="1">
      <alignment vertical="center" wrapText="1"/>
    </xf>
    <xf numFmtId="181" fontId="19" fillId="0" borderId="19" xfId="6" applyFont="1" applyFill="1" applyBorder="1" applyAlignment="1">
      <alignment vertical="center"/>
    </xf>
    <xf numFmtId="179" fontId="11" fillId="0" borderId="25" xfId="0" applyNumberFormat="1"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23" fillId="0" borderId="14" xfId="0" applyFont="1" applyBorder="1" applyAlignment="1">
      <alignment vertical="center"/>
    </xf>
    <xf numFmtId="0" fontId="19" fillId="0" borderId="14" xfId="0" applyFont="1" applyBorder="1" applyAlignment="1">
      <alignment vertical="center"/>
    </xf>
    <xf numFmtId="0" fontId="11" fillId="0" borderId="13" xfId="0" applyFont="1" applyBorder="1" applyAlignment="1">
      <alignment vertical="center" wrapText="1"/>
    </xf>
    <xf numFmtId="0" fontId="17" fillId="3" borderId="1" xfId="0" applyFont="1" applyFill="1" applyBorder="1"/>
    <xf numFmtId="179" fontId="19" fillId="0" borderId="17" xfId="0" applyNumberFormat="1" applyFont="1" applyBorder="1" applyAlignment="1">
      <alignment vertical="center"/>
    </xf>
    <xf numFmtId="0" fontId="12" fillId="3" borderId="0" xfId="0" applyFont="1" applyFill="1" applyBorder="1" applyAlignment="1">
      <alignment horizontal="right" vertical="center"/>
    </xf>
    <xf numFmtId="185" fontId="23" fillId="0" borderId="18" xfId="5" applyFont="1" applyFill="1" applyBorder="1"/>
    <xf numFmtId="0" fontId="39" fillId="3" borderId="5" xfId="0" applyFont="1" applyFill="1" applyBorder="1" applyAlignment="1">
      <alignment horizontal="left" vertical="center"/>
    </xf>
    <xf numFmtId="0" fontId="7" fillId="0" borderId="0" xfId="0" applyFont="1" applyFill="1"/>
    <xf numFmtId="0" fontId="38" fillId="3" borderId="5" xfId="0" applyFont="1" applyFill="1" applyBorder="1" applyAlignment="1">
      <alignment vertical="center"/>
    </xf>
    <xf numFmtId="0" fontId="19" fillId="0" borderId="29" xfId="0" applyFont="1" applyFill="1" applyBorder="1" applyAlignment="1">
      <alignment horizontal="left" wrapText="1" indent="2"/>
    </xf>
    <xf numFmtId="0" fontId="11" fillId="0" borderId="34" xfId="0" applyFont="1" applyBorder="1" applyAlignment="1">
      <alignment vertical="center"/>
    </xf>
    <xf numFmtId="181" fontId="11" fillId="0" borderId="4" xfId="6" applyFont="1" applyFill="1" applyBorder="1" applyAlignment="1">
      <alignment horizontal="centerContinuous" vertical="center"/>
    </xf>
    <xf numFmtId="181" fontId="11" fillId="0" borderId="2" xfId="6" applyFont="1" applyFill="1" applyBorder="1" applyAlignment="1">
      <alignment horizontal="centerContinuous" vertical="center"/>
    </xf>
    <xf numFmtId="9" fontId="13" fillId="0" borderId="0" xfId="0" applyNumberFormat="1" applyFont="1" applyFill="1" applyAlignment="1">
      <alignment vertical="center"/>
    </xf>
    <xf numFmtId="9" fontId="13" fillId="0" borderId="0" xfId="0" applyNumberFormat="1" applyFont="1" applyAlignment="1">
      <alignment vertical="center"/>
    </xf>
    <xf numFmtId="0" fontId="19" fillId="0" borderId="0" xfId="0" applyFont="1" applyFill="1"/>
    <xf numFmtId="0" fontId="19" fillId="0" borderId="0" xfId="0" applyFont="1" applyFill="1" applyAlignment="1">
      <alignment horizontal="left" indent="1"/>
    </xf>
    <xf numFmtId="0" fontId="11" fillId="0" borderId="19" xfId="0" applyFont="1" applyBorder="1" applyAlignment="1">
      <alignment vertical="center"/>
    </xf>
    <xf numFmtId="0" fontId="11" fillId="0" borderId="23"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vertical="center"/>
    </xf>
    <xf numFmtId="0" fontId="39" fillId="3" borderId="3" xfId="0" applyFont="1" applyFill="1" applyBorder="1" applyAlignment="1">
      <alignment horizontal="left"/>
    </xf>
    <xf numFmtId="0" fontId="38" fillId="3" borderId="3" xfId="0" applyFont="1" applyFill="1" applyBorder="1"/>
    <xf numFmtId="181" fontId="11" fillId="0" borderId="3" xfId="6" applyFont="1" applyFill="1" applyBorder="1" applyAlignment="1">
      <alignment horizontal="centerContinuous" vertical="center"/>
    </xf>
    <xf numFmtId="181" fontId="11" fillId="0" borderId="0" xfId="6" applyFont="1" applyFill="1" applyBorder="1" applyAlignment="1">
      <alignment horizontal="centerContinuous" vertical="center"/>
    </xf>
    <xf numFmtId="0" fontId="11" fillId="0" borderId="0" xfId="0" applyFont="1" applyFill="1" applyAlignment="1">
      <alignment vertical="center"/>
    </xf>
    <xf numFmtId="0" fontId="19" fillId="0" borderId="0" xfId="0" applyFont="1" applyFill="1" applyAlignment="1">
      <alignment horizontal="left" vertical="center" indent="1"/>
    </xf>
    <xf numFmtId="0" fontId="19" fillId="0" borderId="0" xfId="0" applyFont="1" applyFill="1" applyBorder="1" applyAlignment="1">
      <alignment horizontal="left" vertical="center" indent="1"/>
    </xf>
    <xf numFmtId="0" fontId="12" fillId="3" borderId="9" xfId="0" applyFont="1" applyFill="1" applyBorder="1" applyAlignment="1">
      <alignment horizontal="right"/>
    </xf>
    <xf numFmtId="0" fontId="37" fillId="3" borderId="12" xfId="0" applyFont="1" applyFill="1" applyBorder="1" applyAlignment="1">
      <alignment vertical="center"/>
    </xf>
    <xf numFmtId="0" fontId="19" fillId="3" borderId="2" xfId="0" applyFont="1" applyFill="1" applyBorder="1" applyAlignment="1">
      <alignment vertical="center"/>
    </xf>
    <xf numFmtId="0" fontId="17" fillId="3" borderId="13" xfId="0" applyFont="1" applyFill="1" applyBorder="1" applyAlignment="1">
      <alignment vertical="center"/>
    </xf>
    <xf numFmtId="0" fontId="19" fillId="3" borderId="0" xfId="0" applyFont="1" applyFill="1" applyBorder="1" applyAlignment="1">
      <alignment vertical="center"/>
    </xf>
    <xf numFmtId="0" fontId="0" fillId="0" borderId="0" xfId="0" applyAlignment="1">
      <alignment horizontal="center"/>
    </xf>
    <xf numFmtId="0" fontId="23" fillId="0" borderId="46" xfId="0" applyFont="1" applyBorder="1" applyAlignment="1">
      <alignment horizontal="left" indent="1"/>
    </xf>
    <xf numFmtId="178" fontId="19" fillId="0" borderId="40" xfId="0" applyNumberFormat="1" applyFont="1" applyBorder="1"/>
    <xf numFmtId="178" fontId="19" fillId="0" borderId="44" xfId="0" applyNumberFormat="1" applyFont="1" applyFill="1" applyBorder="1"/>
    <xf numFmtId="178" fontId="19" fillId="0" borderId="40" xfId="0" applyNumberFormat="1" applyFont="1" applyFill="1" applyBorder="1"/>
    <xf numFmtId="178" fontId="19" fillId="0" borderId="45" xfId="0" applyNumberFormat="1" applyFont="1" applyFill="1" applyBorder="1"/>
    <xf numFmtId="0" fontId="23" fillId="3" borderId="15" xfId="0" applyFont="1" applyFill="1" applyBorder="1"/>
    <xf numFmtId="178" fontId="23" fillId="3" borderId="6" xfId="0" applyNumberFormat="1" applyFont="1" applyFill="1" applyBorder="1"/>
    <xf numFmtId="178" fontId="23" fillId="3" borderId="11" xfId="0" applyNumberFormat="1" applyFont="1" applyFill="1" applyBorder="1" applyAlignment="1">
      <alignment horizontal="right"/>
    </xf>
    <xf numFmtId="178" fontId="23" fillId="3" borderId="6" xfId="0" applyNumberFormat="1" applyFont="1" applyFill="1" applyBorder="1" applyAlignment="1">
      <alignment horizontal="right"/>
    </xf>
    <xf numFmtId="178" fontId="23" fillId="3" borderId="7" xfId="0" applyNumberFormat="1" applyFont="1" applyFill="1" applyBorder="1" applyAlignment="1">
      <alignment horizontal="right"/>
    </xf>
    <xf numFmtId="178" fontId="31" fillId="3" borderId="6" xfId="0" applyNumberFormat="1" applyFont="1" applyFill="1" applyBorder="1"/>
    <xf numFmtId="178" fontId="32" fillId="3" borderId="6" xfId="0" applyNumberFormat="1" applyFont="1" applyFill="1" applyBorder="1"/>
    <xf numFmtId="178" fontId="31" fillId="3" borderId="11" xfId="0" applyNumberFormat="1" applyFont="1" applyFill="1" applyBorder="1"/>
    <xf numFmtId="178" fontId="31" fillId="3" borderId="7" xfId="0" applyNumberFormat="1" applyFont="1" applyFill="1" applyBorder="1"/>
    <xf numFmtId="0" fontId="12" fillId="3" borderId="0" xfId="0" quotePrefix="1" applyFont="1" applyFill="1" applyBorder="1" applyAlignment="1">
      <alignment horizontal="left" vertical="center"/>
    </xf>
    <xf numFmtId="0" fontId="12" fillId="3" borderId="3" xfId="0" applyFont="1" applyFill="1" applyBorder="1"/>
    <xf numFmtId="0" fontId="12" fillId="3" borderId="8" xfId="0" quotePrefix="1" applyFont="1" applyFill="1" applyBorder="1" applyAlignment="1">
      <alignment horizontal="right" vertical="center"/>
    </xf>
    <xf numFmtId="0" fontId="11" fillId="3" borderId="8" xfId="0" applyFont="1" applyFill="1" applyBorder="1" applyAlignment="1">
      <alignment vertical="center"/>
    </xf>
    <xf numFmtId="0" fontId="39" fillId="3" borderId="3" xfId="0" applyFont="1" applyFill="1" applyBorder="1" applyAlignment="1">
      <alignment horizontal="left" vertical="center"/>
    </xf>
    <xf numFmtId="0" fontId="25" fillId="3" borderId="1" xfId="0" applyFont="1" applyFill="1" applyBorder="1" applyAlignment="1">
      <alignment vertical="center"/>
    </xf>
    <xf numFmtId="0" fontId="38" fillId="3" borderId="3" xfId="0" applyFont="1" applyFill="1" applyBorder="1" applyAlignment="1">
      <alignment vertical="center"/>
    </xf>
    <xf numFmtId="0" fontId="13" fillId="3" borderId="0" xfId="0" applyFont="1" applyFill="1" applyBorder="1" applyAlignment="1">
      <alignment vertical="center"/>
    </xf>
    <xf numFmtId="0" fontId="12" fillId="3" borderId="0" xfId="0" quotePrefix="1" applyFont="1" applyFill="1" applyBorder="1" applyAlignment="1">
      <alignment horizontal="right"/>
    </xf>
    <xf numFmtId="0" fontId="40" fillId="3" borderId="0" xfId="0" quotePrefix="1" applyFont="1" applyFill="1" applyBorder="1" applyAlignment="1">
      <alignment horizontal="right"/>
    </xf>
    <xf numFmtId="0" fontId="12" fillId="3" borderId="8" xfId="0" quotePrefix="1" applyFont="1" applyFill="1" applyBorder="1" applyAlignment="1">
      <alignment horizontal="right"/>
    </xf>
    <xf numFmtId="0" fontId="23" fillId="3" borderId="13" xfId="0" applyFont="1" applyFill="1" applyBorder="1" applyAlignment="1">
      <alignment horizontal="left" vertical="center"/>
    </xf>
    <xf numFmtId="0" fontId="12" fillId="3" borderId="4" xfId="0" applyFont="1" applyFill="1" applyBorder="1" applyAlignment="1">
      <alignment vertical="center"/>
    </xf>
    <xf numFmtId="0" fontId="12" fillId="3" borderId="3" xfId="0" applyFont="1" applyFill="1" applyBorder="1" applyAlignment="1">
      <alignment vertical="center"/>
    </xf>
    <xf numFmtId="0" fontId="40" fillId="3" borderId="2" xfId="0" applyFont="1" applyFill="1" applyBorder="1" applyAlignment="1">
      <alignment vertical="center"/>
    </xf>
    <xf numFmtId="0" fontId="17" fillId="3" borderId="0" xfId="0" applyFont="1" applyFill="1" applyBorder="1" applyAlignment="1">
      <alignment vertical="center"/>
    </xf>
    <xf numFmtId="0" fontId="23" fillId="3" borderId="2" xfId="0" applyFont="1" applyFill="1" applyBorder="1" applyAlignment="1">
      <alignment vertical="center"/>
    </xf>
    <xf numFmtId="0" fontId="19" fillId="3" borderId="9" xfId="0" applyFont="1" applyFill="1" applyBorder="1" applyAlignment="1">
      <alignment vertical="center"/>
    </xf>
    <xf numFmtId="0" fontId="37" fillId="3" borderId="13" xfId="0" applyFont="1" applyFill="1" applyBorder="1" applyAlignment="1">
      <alignment vertical="center"/>
    </xf>
    <xf numFmtId="185" fontId="19" fillId="0" borderId="21" xfId="5" applyFont="1" applyBorder="1"/>
    <xf numFmtId="185" fontId="23" fillId="0" borderId="21" xfId="5" applyFont="1" applyBorder="1"/>
    <xf numFmtId="185" fontId="23" fillId="0" borderId="22" xfId="5" applyFont="1" applyFill="1" applyBorder="1"/>
    <xf numFmtId="185" fontId="23" fillId="0" borderId="21" xfId="5" applyFont="1" applyFill="1" applyBorder="1"/>
    <xf numFmtId="185" fontId="23" fillId="0" borderId="23" xfId="5" applyFont="1" applyFill="1" applyBorder="1"/>
    <xf numFmtId="185" fontId="19" fillId="0" borderId="21" xfId="5" applyFont="1" applyBorder="1" applyAlignment="1">
      <alignment horizontal="center"/>
    </xf>
    <xf numFmtId="185" fontId="19" fillId="0" borderId="23" xfId="5" applyFont="1" applyFill="1" applyBorder="1" applyAlignment="1">
      <alignment horizontal="center"/>
    </xf>
    <xf numFmtId="185" fontId="23" fillId="0" borderId="26" xfId="5" applyFont="1" applyBorder="1"/>
    <xf numFmtId="185" fontId="23" fillId="0" borderId="25" xfId="5" applyFont="1" applyFill="1" applyBorder="1"/>
    <xf numFmtId="185" fontId="23" fillId="0" borderId="26" xfId="5" applyFont="1" applyFill="1" applyBorder="1"/>
    <xf numFmtId="185" fontId="23" fillId="0" borderId="27" xfId="5" applyFont="1" applyFill="1" applyBorder="1"/>
    <xf numFmtId="185" fontId="19" fillId="0" borderId="21" xfId="5" applyFont="1" applyFill="1" applyBorder="1" applyAlignment="1">
      <alignment horizontal="center"/>
    </xf>
    <xf numFmtId="185" fontId="19" fillId="0" borderId="21" xfId="5" applyFont="1" applyBorder="1" applyAlignment="1">
      <alignment horizontal="right"/>
    </xf>
    <xf numFmtId="185" fontId="19" fillId="0" borderId="22" xfId="5" applyFont="1" applyFill="1" applyBorder="1" applyAlignment="1">
      <alignment horizontal="center"/>
    </xf>
    <xf numFmtId="181" fontId="19" fillId="0" borderId="30" xfId="6" applyFont="1" applyFill="1" applyBorder="1" applyAlignment="1">
      <alignment vertical="center"/>
    </xf>
    <xf numFmtId="181" fontId="21" fillId="0" borderId="21" xfId="6" applyNumberFormat="1" applyFont="1" applyFill="1" applyBorder="1"/>
    <xf numFmtId="181" fontId="21" fillId="0" borderId="38" xfId="0" applyNumberFormat="1" applyFont="1" applyFill="1" applyBorder="1"/>
    <xf numFmtId="181" fontId="21" fillId="0" borderId="39" xfId="0" applyNumberFormat="1" applyFont="1" applyFill="1" applyBorder="1"/>
    <xf numFmtId="181" fontId="21" fillId="0" borderId="26" xfId="6" applyNumberFormat="1" applyFont="1" applyFill="1" applyBorder="1" applyAlignment="1">
      <alignment horizontal="right"/>
    </xf>
    <xf numFmtId="0" fontId="23" fillId="3" borderId="5" xfId="0" applyFont="1" applyFill="1" applyBorder="1" applyAlignment="1">
      <alignment horizontal="left" vertical="center"/>
    </xf>
    <xf numFmtId="0" fontId="13" fillId="0" borderId="0" xfId="0" applyNumberFormat="1" applyFont="1" applyAlignment="1">
      <alignment vertical="center"/>
    </xf>
    <xf numFmtId="178" fontId="21" fillId="0" borderId="17" xfId="5" applyNumberFormat="1" applyFont="1" applyFill="1" applyBorder="1"/>
    <xf numFmtId="185" fontId="21" fillId="0" borderId="17" xfId="5" applyFont="1" applyFill="1" applyBorder="1"/>
    <xf numFmtId="177" fontId="21" fillId="0" borderId="1" xfId="0" applyNumberFormat="1" applyFont="1" applyFill="1" applyBorder="1"/>
    <xf numFmtId="185" fontId="21" fillId="0" borderId="1" xfId="5" applyFont="1" applyFill="1" applyBorder="1"/>
    <xf numFmtId="185" fontId="21" fillId="0" borderId="37" xfId="5" applyFont="1" applyFill="1" applyBorder="1"/>
    <xf numFmtId="4" fontId="21" fillId="0" borderId="17" xfId="0" applyNumberFormat="1" applyFont="1" applyFill="1" applyBorder="1"/>
    <xf numFmtId="4" fontId="21" fillId="0" borderId="21" xfId="0" applyNumberFormat="1" applyFont="1" applyFill="1" applyBorder="1"/>
    <xf numFmtId="4" fontId="21" fillId="0" borderId="23" xfId="0" applyNumberFormat="1" applyFont="1" applyFill="1" applyBorder="1"/>
    <xf numFmtId="4" fontId="21" fillId="0" borderId="26" xfId="0" applyNumberFormat="1" applyFont="1" applyFill="1" applyBorder="1"/>
    <xf numFmtId="4" fontId="21" fillId="0" borderId="27" xfId="0" applyNumberFormat="1" applyFont="1" applyFill="1" applyBorder="1"/>
    <xf numFmtId="181" fontId="21" fillId="0" borderId="17" xfId="6" applyNumberFormat="1" applyFont="1" applyFill="1" applyBorder="1"/>
    <xf numFmtId="181" fontId="21" fillId="0" borderId="26" xfId="6" applyNumberFormat="1" applyFont="1" applyFill="1" applyBorder="1"/>
    <xf numFmtId="181" fontId="21" fillId="0" borderId="27" xfId="6" applyNumberFormat="1" applyFont="1" applyFill="1" applyBorder="1"/>
    <xf numFmtId="3" fontId="19" fillId="0" borderId="17" xfId="0" applyNumberFormat="1" applyFont="1" applyFill="1" applyBorder="1"/>
    <xf numFmtId="4" fontId="19" fillId="0" borderId="21" xfId="0" applyNumberFormat="1" applyFont="1" applyFill="1" applyBorder="1"/>
    <xf numFmtId="185" fontId="22" fillId="0" borderId="17" xfId="5" applyFont="1" applyFill="1" applyBorder="1"/>
    <xf numFmtId="185" fontId="22" fillId="0" borderId="18" xfId="5" applyFont="1" applyFill="1" applyBorder="1"/>
    <xf numFmtId="185" fontId="21" fillId="0" borderId="22" xfId="5" applyFont="1" applyFill="1" applyBorder="1"/>
    <xf numFmtId="185" fontId="21" fillId="0" borderId="25" xfId="5" applyFont="1" applyFill="1" applyBorder="1"/>
    <xf numFmtId="181" fontId="22" fillId="0" borderId="18" xfId="6" applyNumberFormat="1" applyFont="1" applyFill="1" applyBorder="1"/>
    <xf numFmtId="181" fontId="22" fillId="0" borderId="17" xfId="6" applyNumberFormat="1" applyFont="1" applyFill="1" applyBorder="1"/>
    <xf numFmtId="181" fontId="21" fillId="0" borderId="22" xfId="6" applyNumberFormat="1" applyFont="1" applyFill="1" applyBorder="1"/>
    <xf numFmtId="179" fontId="21" fillId="0" borderId="44" xfId="6" applyNumberFormat="1" applyFont="1" applyFill="1" applyBorder="1"/>
    <xf numFmtId="179" fontId="21" fillId="0" borderId="40" xfId="0" applyNumberFormat="1" applyFont="1" applyFill="1" applyBorder="1"/>
    <xf numFmtId="179" fontId="21" fillId="0" borderId="22" xfId="6" applyNumberFormat="1" applyFont="1" applyFill="1" applyBorder="1"/>
    <xf numFmtId="179" fontId="21" fillId="0" borderId="21" xfId="0" applyNumberFormat="1" applyFont="1" applyFill="1" applyBorder="1"/>
    <xf numFmtId="179" fontId="21" fillId="0" borderId="25" xfId="6" applyNumberFormat="1" applyFont="1" applyFill="1" applyBorder="1"/>
    <xf numFmtId="179" fontId="21" fillId="0" borderId="26" xfId="0" applyNumberFormat="1" applyFont="1" applyFill="1" applyBorder="1"/>
    <xf numFmtId="186" fontId="21" fillId="0" borderId="0" xfId="5" applyNumberFormat="1" applyFont="1" applyFill="1" applyBorder="1"/>
    <xf numFmtId="186" fontId="21" fillId="0" borderId="3" xfId="5" applyNumberFormat="1" applyFont="1" applyFill="1" applyBorder="1"/>
    <xf numFmtId="185" fontId="21" fillId="0" borderId="18" xfId="5" applyFont="1" applyFill="1" applyBorder="1"/>
    <xf numFmtId="185" fontId="21" fillId="0" borderId="5" xfId="5" applyFont="1" applyFill="1" applyBorder="1"/>
    <xf numFmtId="185" fontId="21" fillId="0" borderId="6" xfId="5" applyFont="1" applyFill="1" applyBorder="1"/>
    <xf numFmtId="185" fontId="21" fillId="0" borderId="11" xfId="5" applyFont="1" applyFill="1" applyBorder="1"/>
    <xf numFmtId="181" fontId="22" fillId="0" borderId="18" xfId="6" applyFont="1" applyFill="1" applyBorder="1"/>
    <xf numFmtId="179" fontId="22" fillId="0" borderId="17" xfId="0" applyNumberFormat="1" applyFont="1" applyFill="1" applyBorder="1"/>
    <xf numFmtId="181" fontId="21" fillId="0" borderId="22" xfId="6" applyFont="1" applyFill="1" applyBorder="1"/>
    <xf numFmtId="181" fontId="21" fillId="0" borderId="25" xfId="6" applyFont="1" applyFill="1" applyBorder="1"/>
    <xf numFmtId="185" fontId="19" fillId="0" borderId="18" xfId="5" applyFont="1" applyFill="1" applyBorder="1"/>
    <xf numFmtId="185" fontId="19" fillId="0" borderId="19" xfId="5" applyFont="1" applyFill="1" applyBorder="1"/>
    <xf numFmtId="185" fontId="19" fillId="0" borderId="28" xfId="5" applyFont="1" applyFill="1" applyBorder="1"/>
    <xf numFmtId="185" fontId="19" fillId="0" borderId="5" xfId="5" applyFont="1" applyFill="1" applyBorder="1" applyAlignment="1">
      <alignment vertical="center"/>
    </xf>
    <xf numFmtId="185" fontId="19" fillId="0" borderId="1" xfId="5" applyFont="1" applyFill="1" applyBorder="1" applyAlignment="1">
      <alignment vertical="center"/>
    </xf>
    <xf numFmtId="185" fontId="19" fillId="0" borderId="25" xfId="5" applyFont="1" applyFill="1" applyBorder="1" applyAlignment="1">
      <alignment vertical="center"/>
    </xf>
    <xf numFmtId="185" fontId="19" fillId="0" borderId="3" xfId="5" applyFont="1" applyFill="1" applyBorder="1" applyAlignment="1">
      <alignment vertical="center"/>
    </xf>
    <xf numFmtId="185" fontId="19" fillId="0" borderId="0" xfId="5" applyFont="1" applyFill="1" applyBorder="1" applyAlignment="1">
      <alignment vertical="center"/>
    </xf>
    <xf numFmtId="181" fontId="19" fillId="0" borderId="18" xfId="6" applyFont="1" applyFill="1" applyBorder="1" applyAlignment="1">
      <alignment vertical="center"/>
    </xf>
    <xf numFmtId="181" fontId="19" fillId="0" borderId="17" xfId="6" applyFont="1" applyFill="1" applyBorder="1" applyAlignment="1">
      <alignment vertical="center"/>
    </xf>
    <xf numFmtId="181" fontId="19" fillId="0" borderId="25" xfId="6" applyFont="1" applyFill="1" applyBorder="1" applyAlignment="1">
      <alignment vertical="center"/>
    </xf>
    <xf numFmtId="177" fontId="21" fillId="0" borderId="18" xfId="0" applyNumberFormat="1" applyFont="1" applyFill="1" applyBorder="1" applyAlignment="1">
      <alignment vertical="center"/>
    </xf>
    <xf numFmtId="177" fontId="21" fillId="0" borderId="22" xfId="0" applyNumberFormat="1" applyFont="1" applyFill="1" applyBorder="1" applyAlignment="1">
      <alignment vertical="center"/>
    </xf>
    <xf numFmtId="176" fontId="19" fillId="0" borderId="22" xfId="0" applyNumberFormat="1" applyFont="1" applyFill="1" applyBorder="1" applyAlignment="1">
      <alignment vertical="center"/>
    </xf>
    <xf numFmtId="181" fontId="19" fillId="0" borderId="29" xfId="6" applyFont="1" applyFill="1" applyBorder="1" applyAlignment="1">
      <alignment vertical="center"/>
    </xf>
    <xf numFmtId="176" fontId="19" fillId="0" borderId="25" xfId="0" applyNumberFormat="1" applyFont="1" applyFill="1" applyBorder="1" applyAlignment="1">
      <alignment vertical="center"/>
    </xf>
    <xf numFmtId="185" fontId="19" fillId="0" borderId="10" xfId="5" applyFont="1" applyFill="1" applyBorder="1" applyAlignment="1">
      <alignment horizontal="right" vertical="center"/>
    </xf>
    <xf numFmtId="185" fontId="19" fillId="0" borderId="5" xfId="5" applyFont="1" applyFill="1" applyBorder="1" applyAlignment="1">
      <alignment horizontal="right" vertical="center"/>
    </xf>
    <xf numFmtId="185" fontId="19" fillId="0" borderId="15" xfId="5" applyFont="1" applyFill="1" applyBorder="1" applyAlignment="1">
      <alignment vertical="center"/>
    </xf>
    <xf numFmtId="185" fontId="19" fillId="0" borderId="7" xfId="5" applyFont="1" applyFill="1" applyBorder="1" applyAlignment="1">
      <alignment vertical="center"/>
    </xf>
    <xf numFmtId="185" fontId="23" fillId="0" borderId="25" xfId="5" applyFont="1" applyFill="1" applyBorder="1" applyAlignment="1">
      <alignment vertical="center"/>
    </xf>
    <xf numFmtId="185" fontId="23" fillId="0" borderId="27" xfId="5" applyFont="1" applyFill="1" applyBorder="1" applyAlignment="1">
      <alignment vertical="center"/>
    </xf>
    <xf numFmtId="185" fontId="19" fillId="0" borderId="18" xfId="5" applyNumberFormat="1" applyFont="1" applyFill="1" applyBorder="1" applyAlignment="1">
      <alignment vertical="center"/>
    </xf>
    <xf numFmtId="181" fontId="19" fillId="0" borderId="22" xfId="6" applyFont="1" applyFill="1" applyBorder="1" applyAlignment="1">
      <alignment vertical="center"/>
    </xf>
    <xf numFmtId="0" fontId="19" fillId="0" borderId="1" xfId="0" applyFont="1" applyFill="1" applyBorder="1" applyAlignment="1">
      <alignment vertical="center"/>
    </xf>
    <xf numFmtId="185" fontId="12" fillId="0" borderId="3" xfId="5" applyFont="1" applyBorder="1" applyAlignment="1">
      <alignment vertical="center"/>
    </xf>
    <xf numFmtId="180" fontId="13" fillId="0" borderId="0" xfId="0" applyNumberFormat="1" applyFont="1" applyFill="1"/>
    <xf numFmtId="0" fontId="11" fillId="0" borderId="25" xfId="0" applyFont="1" applyFill="1" applyBorder="1" applyAlignment="1">
      <alignment horizontal="left" indent="1"/>
    </xf>
    <xf numFmtId="3" fontId="21" fillId="0" borderId="26" xfId="0" applyNumberFormat="1" applyFont="1" applyFill="1" applyBorder="1"/>
    <xf numFmtId="0" fontId="11" fillId="0" borderId="22" xfId="0" applyFont="1" applyFill="1" applyBorder="1" applyAlignment="1">
      <alignment horizontal="left" indent="1"/>
    </xf>
    <xf numFmtId="0" fontId="19" fillId="0" borderId="22" xfId="0" applyFont="1" applyFill="1" applyBorder="1" applyAlignment="1">
      <alignment horizontal="left" indent="1"/>
    </xf>
    <xf numFmtId="0" fontId="11" fillId="0" borderId="3" xfId="0" applyFont="1" applyFill="1" applyBorder="1" applyAlignment="1">
      <alignment horizontal="left" indent="1"/>
    </xf>
    <xf numFmtId="0" fontId="19" fillId="0" borderId="0" xfId="0" applyFont="1" applyFill="1" applyAlignment="1">
      <alignment vertical="center"/>
    </xf>
    <xf numFmtId="0" fontId="13" fillId="0" borderId="0" xfId="0" applyFont="1" applyAlignment="1">
      <alignment horizontal="left" vertical="center" indent="1"/>
    </xf>
    <xf numFmtId="0" fontId="19" fillId="0" borderId="0" xfId="0" applyFont="1" applyFill="1" applyBorder="1" applyAlignment="1">
      <alignment vertical="center" wrapText="1"/>
    </xf>
    <xf numFmtId="0" fontId="9" fillId="2" borderId="36" xfId="0" applyFont="1" applyFill="1" applyBorder="1" applyAlignment="1">
      <alignment horizontal="center"/>
    </xf>
    <xf numFmtId="4" fontId="19" fillId="0" borderId="37" xfId="0" applyNumberFormat="1" applyFont="1" applyFill="1" applyBorder="1"/>
    <xf numFmtId="0" fontId="0" fillId="2" borderId="0" xfId="0" applyFill="1"/>
    <xf numFmtId="0" fontId="48" fillId="2" borderId="0" xfId="0" applyFont="1" applyFill="1"/>
    <xf numFmtId="0" fontId="7" fillId="2" borderId="0" xfId="0" applyFont="1" applyFill="1"/>
    <xf numFmtId="0" fontId="44" fillId="2" borderId="0" xfId="0" applyFont="1" applyFill="1"/>
    <xf numFmtId="0" fontId="47" fillId="2" borderId="0" xfId="0" applyFont="1" applyFill="1"/>
    <xf numFmtId="0" fontId="40" fillId="2" borderId="0" xfId="0" applyFont="1" applyFill="1" applyBorder="1"/>
    <xf numFmtId="0" fontId="2" fillId="2" borderId="0" xfId="0" applyFont="1" applyFill="1" applyBorder="1"/>
    <xf numFmtId="0" fontId="2" fillId="2" borderId="0" xfId="0" applyFont="1" applyFill="1" applyBorder="1" applyAlignment="1">
      <alignment horizontal="center"/>
    </xf>
    <xf numFmtId="0" fontId="43" fillId="2" borderId="0" xfId="8" applyFont="1" applyFill="1"/>
    <xf numFmtId="0" fontId="46" fillId="2" borderId="0" xfId="8" applyFont="1" applyFill="1"/>
    <xf numFmtId="0" fontId="44" fillId="2" borderId="0" xfId="0" applyFont="1" applyFill="1" applyAlignment="1">
      <alignment horizontal="center"/>
    </xf>
    <xf numFmtId="0" fontId="49" fillId="2" borderId="0" xfId="0" applyFont="1" applyFill="1" applyAlignment="1">
      <alignment horizontal="center"/>
    </xf>
    <xf numFmtId="0" fontId="43" fillId="2" borderId="0" xfId="8" applyFont="1" applyFill="1" applyAlignment="1">
      <alignment horizontal="left"/>
    </xf>
    <xf numFmtId="0" fontId="46" fillId="2" borderId="0" xfId="8" applyFont="1" applyFill="1" applyAlignment="1">
      <alignment horizontal="left"/>
    </xf>
    <xf numFmtId="0" fontId="43" fillId="2" borderId="0" xfId="8" applyFont="1" applyFill="1" applyAlignment="1">
      <alignment horizontal="left" indent="1"/>
    </xf>
    <xf numFmtId="0" fontId="46" fillId="2" borderId="0" xfId="8" applyFont="1" applyFill="1" applyAlignment="1">
      <alignment horizontal="left" indent="1"/>
    </xf>
    <xf numFmtId="0" fontId="0" fillId="2" borderId="0" xfId="0" applyFill="1" applyAlignment="1">
      <alignment horizontal="center"/>
    </xf>
    <xf numFmtId="0" fontId="38" fillId="2" borderId="0" xfId="0" applyFont="1" applyFill="1" applyAlignment="1">
      <alignment horizontal="left" vertical="center"/>
    </xf>
    <xf numFmtId="0" fontId="4" fillId="2" borderId="0" xfId="0" applyFont="1" applyFill="1" applyAlignment="1">
      <alignment vertical="center"/>
    </xf>
    <xf numFmtId="0" fontId="33" fillId="2" borderId="0" xfId="0"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7" fillId="2" borderId="0" xfId="0" applyFont="1" applyFill="1" applyAlignment="1">
      <alignment vertical="center"/>
    </xf>
    <xf numFmtId="0" fontId="11" fillId="2" borderId="0" xfId="0" applyFont="1" applyFill="1" applyAlignment="1">
      <alignment vertical="center" wrapText="1"/>
    </xf>
    <xf numFmtId="0" fontId="35" fillId="2" borderId="0" xfId="0" applyFont="1" applyFill="1" applyAlignment="1">
      <alignment vertical="center" wrapText="1"/>
    </xf>
    <xf numFmtId="0" fontId="38" fillId="2" borderId="0" xfId="0" applyFont="1" applyFill="1" applyAlignment="1">
      <alignment vertical="center"/>
    </xf>
    <xf numFmtId="0" fontId="11" fillId="2" borderId="0" xfId="0" applyFont="1" applyFill="1" applyAlignment="1">
      <alignment horizontal="left" vertical="center"/>
    </xf>
    <xf numFmtId="0" fontId="35" fillId="2" borderId="0" xfId="0" applyFont="1" applyFill="1" applyAlignment="1">
      <alignment horizontal="left" vertical="center"/>
    </xf>
    <xf numFmtId="0" fontId="33" fillId="2" borderId="0" xfId="0" applyFont="1" applyFill="1"/>
    <xf numFmtId="0" fontId="33" fillId="2" borderId="0" xfId="0" applyFont="1" applyFill="1" applyAlignment="1">
      <alignment horizontal="center"/>
    </xf>
    <xf numFmtId="0" fontId="11" fillId="2" borderId="0" xfId="0" applyFont="1" applyFill="1" applyAlignment="1">
      <alignment vertical="center"/>
    </xf>
    <xf numFmtId="180" fontId="11" fillId="0" borderId="22" xfId="0" applyNumberFormat="1" applyFont="1" applyFill="1" applyBorder="1"/>
    <xf numFmtId="180" fontId="19" fillId="0" borderId="22" xfId="0" applyNumberFormat="1" applyFont="1" applyFill="1" applyBorder="1"/>
    <xf numFmtId="185" fontId="19" fillId="0" borderId="22" xfId="5" applyFont="1" applyFill="1" applyBorder="1" applyAlignment="1"/>
    <xf numFmtId="185" fontId="19" fillId="0" borderId="21" xfId="5" applyFont="1" applyFill="1" applyBorder="1" applyAlignment="1"/>
    <xf numFmtId="185" fontId="19" fillId="0" borderId="23" xfId="5" applyFont="1" applyFill="1" applyBorder="1" applyAlignment="1"/>
    <xf numFmtId="185" fontId="19" fillId="0" borderId="29" xfId="5" applyFont="1" applyFill="1" applyBorder="1" applyAlignment="1"/>
    <xf numFmtId="0" fontId="18" fillId="0" borderId="45" xfId="0" applyFont="1" applyFill="1" applyBorder="1" applyAlignment="1">
      <alignment horizontal="center"/>
    </xf>
    <xf numFmtId="186" fontId="21" fillId="0" borderId="40" xfId="5" applyNumberFormat="1" applyFont="1" applyFill="1" applyBorder="1"/>
    <xf numFmtId="186" fontId="21" fillId="0" borderId="44" xfId="5" applyNumberFormat="1" applyFont="1" applyFill="1" applyBorder="1"/>
    <xf numFmtId="186" fontId="21" fillId="0" borderId="45" xfId="5" applyNumberFormat="1" applyFont="1" applyFill="1" applyBorder="1"/>
    <xf numFmtId="0" fontId="19" fillId="0" borderId="25" xfId="0" applyFont="1" applyFill="1" applyBorder="1" applyAlignment="1">
      <alignment horizontal="left" indent="1"/>
    </xf>
    <xf numFmtId="0" fontId="18" fillId="0" borderId="27" xfId="0" applyFont="1" applyFill="1" applyBorder="1" applyAlignment="1">
      <alignment horizontal="center"/>
    </xf>
    <xf numFmtId="186" fontId="21" fillId="0" borderId="26" xfId="5" applyNumberFormat="1" applyFont="1" applyFill="1" applyBorder="1"/>
    <xf numFmtId="186" fontId="21" fillId="0" borderId="25" xfId="5" applyNumberFormat="1" applyFont="1" applyFill="1" applyBorder="1"/>
    <xf numFmtId="186" fontId="21" fillId="0" borderId="27" xfId="5" applyNumberFormat="1" applyFont="1" applyFill="1" applyBorder="1"/>
    <xf numFmtId="0" fontId="19" fillId="0" borderId="0" xfId="0" applyFont="1" applyFill="1" applyBorder="1" applyAlignment="1">
      <alignment horizontal="center"/>
    </xf>
    <xf numFmtId="179" fontId="21" fillId="0" borderId="0" xfId="0" applyNumberFormat="1" applyFont="1" applyFill="1" applyBorder="1"/>
    <xf numFmtId="0" fontId="11" fillId="0" borderId="20" xfId="0" applyFont="1" applyBorder="1" applyAlignment="1">
      <alignment vertical="center" wrapText="1"/>
    </xf>
    <xf numFmtId="181" fontId="21" fillId="0" borderId="0" xfId="6" applyNumberFormat="1" applyFont="1" applyFill="1" applyBorder="1" applyAlignment="1">
      <alignment horizontal="right" vertical="center"/>
    </xf>
    <xf numFmtId="181" fontId="21" fillId="0" borderId="0" xfId="6" applyFont="1" applyFill="1" applyBorder="1" applyAlignment="1">
      <alignment vertical="center"/>
    </xf>
    <xf numFmtId="0" fontId="7" fillId="0" borderId="0" xfId="0" applyFont="1" applyFill="1" applyBorder="1" applyAlignment="1">
      <alignment vertical="center"/>
    </xf>
    <xf numFmtId="0" fontId="18" fillId="0" borderId="0" xfId="0" applyFont="1" applyFill="1"/>
    <xf numFmtId="0" fontId="11" fillId="0" borderId="0" xfId="0" applyFont="1" applyFill="1" applyAlignment="1">
      <alignment horizontal="lef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1" fillId="0" borderId="0" xfId="0" applyFont="1" applyFill="1" applyBorder="1" applyAlignment="1">
      <alignment vertical="center"/>
    </xf>
    <xf numFmtId="179" fontId="19" fillId="0" borderId="33" xfId="0" applyNumberFormat="1" applyFont="1" applyBorder="1" applyAlignment="1">
      <alignment vertical="center" wrapText="1"/>
    </xf>
    <xf numFmtId="0" fontId="4" fillId="0" borderId="0" xfId="0" applyFont="1" applyFill="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wrapText="1"/>
    </xf>
    <xf numFmtId="0" fontId="19" fillId="0" borderId="9" xfId="0" applyFont="1" applyFill="1" applyBorder="1" applyAlignment="1">
      <alignmen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176" fontId="19" fillId="0" borderId="53" xfId="0" applyNumberFormat="1" applyFont="1" applyFill="1" applyBorder="1"/>
    <xf numFmtId="176" fontId="19" fillId="0" borderId="26" xfId="0" applyNumberFormat="1" applyFont="1" applyFill="1" applyBorder="1"/>
    <xf numFmtId="0" fontId="19" fillId="0" borderId="0" xfId="0" applyFont="1" applyFill="1" applyAlignment="1">
      <alignment horizontal="left"/>
    </xf>
    <xf numFmtId="0" fontId="18" fillId="0" borderId="0" xfId="0" applyFont="1" applyFill="1" applyBorder="1" applyAlignment="1">
      <alignment horizontal="center"/>
    </xf>
    <xf numFmtId="180" fontId="19" fillId="0" borderId="25" xfId="1" applyNumberFormat="1" applyFont="1" applyFill="1" applyBorder="1" applyAlignment="1">
      <alignment vertical="center"/>
    </xf>
    <xf numFmtId="180" fontId="19" fillId="0" borderId="26" xfId="1" applyNumberFormat="1" applyFont="1" applyFill="1" applyBorder="1" applyAlignment="1">
      <alignment vertical="center"/>
    </xf>
    <xf numFmtId="180" fontId="19" fillId="0" borderId="27" xfId="1" applyNumberFormat="1" applyFont="1" applyFill="1" applyBorder="1" applyAlignment="1">
      <alignment vertical="center"/>
    </xf>
    <xf numFmtId="184" fontId="19" fillId="0" borderId="26" xfId="6" applyNumberFormat="1" applyFont="1" applyFill="1" applyBorder="1" applyAlignment="1">
      <alignment vertical="center"/>
    </xf>
    <xf numFmtId="184" fontId="19" fillId="0" borderId="30" xfId="6" applyNumberFormat="1" applyFont="1" applyFill="1" applyBorder="1" applyAlignment="1">
      <alignment vertical="center"/>
    </xf>
    <xf numFmtId="184" fontId="19" fillId="0" borderId="27" xfId="6" applyNumberFormat="1" applyFont="1" applyFill="1" applyBorder="1" applyAlignment="1">
      <alignment vertical="center"/>
    </xf>
    <xf numFmtId="0" fontId="19" fillId="0" borderId="22" xfId="0" applyFont="1" applyFill="1" applyBorder="1" applyAlignment="1">
      <alignment horizontal="left" indent="2"/>
    </xf>
    <xf numFmtId="0" fontId="19" fillId="0" borderId="18" xfId="0" applyFont="1" applyFill="1" applyBorder="1"/>
    <xf numFmtId="180" fontId="19" fillId="0" borderId="0" xfId="1" applyNumberFormat="1" applyFont="1" applyFill="1" applyBorder="1" applyAlignment="1">
      <alignment vertical="center"/>
    </xf>
    <xf numFmtId="184" fontId="19" fillId="0" borderId="0" xfId="6" applyNumberFormat="1" applyFont="1" applyFill="1" applyBorder="1" applyAlignment="1">
      <alignment vertical="center"/>
    </xf>
    <xf numFmtId="181" fontId="19" fillId="0" borderId="0" xfId="6" applyFont="1" applyFill="1" applyBorder="1" applyAlignment="1">
      <alignment vertical="center"/>
    </xf>
    <xf numFmtId="0" fontId="19" fillId="0" borderId="0" xfId="0" applyFont="1" applyFill="1" applyBorder="1" applyAlignment="1">
      <alignment horizontal="left" indent="1"/>
    </xf>
    <xf numFmtId="180" fontId="11" fillId="0" borderId="22" xfId="0" applyNumberFormat="1" applyFont="1" applyFill="1" applyBorder="1" applyAlignment="1">
      <alignment vertical="center" wrapText="1"/>
    </xf>
    <xf numFmtId="180" fontId="11" fillId="0" borderId="25" xfId="0" applyNumberFormat="1" applyFont="1" applyFill="1" applyBorder="1" applyAlignment="1">
      <alignment vertical="center" wrapText="1"/>
    </xf>
    <xf numFmtId="0" fontId="19" fillId="0" borderId="0" xfId="0" applyFont="1" applyFill="1" applyBorder="1" applyAlignment="1">
      <alignment horizontal="left"/>
    </xf>
    <xf numFmtId="181" fontId="13" fillId="0" borderId="6" xfId="6" applyFont="1" applyBorder="1" applyAlignment="1"/>
    <xf numFmtId="0" fontId="19" fillId="0" borderId="7" xfId="0" applyFont="1" applyBorder="1" applyAlignment="1">
      <alignment vertical="center"/>
    </xf>
    <xf numFmtId="179" fontId="19" fillId="0" borderId="19" xfId="0" applyNumberFormat="1" applyFont="1" applyBorder="1" applyAlignment="1">
      <alignment vertical="center"/>
    </xf>
    <xf numFmtId="179" fontId="19" fillId="0" borderId="27" xfId="0" applyNumberFormat="1" applyFont="1" applyBorder="1" applyAlignment="1">
      <alignment vertical="center"/>
    </xf>
    <xf numFmtId="0" fontId="19" fillId="0" borderId="19" xfId="0" applyFont="1" applyFill="1" applyBorder="1"/>
    <xf numFmtId="180" fontId="19" fillId="0" borderId="23" xfId="0" applyNumberFormat="1" applyFont="1" applyFill="1" applyBorder="1"/>
    <xf numFmtId="185" fontId="19" fillId="0" borderId="6" xfId="5" applyFont="1" applyFill="1" applyBorder="1" applyAlignment="1">
      <alignment vertical="center"/>
    </xf>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wrapText="1"/>
    </xf>
    <xf numFmtId="180" fontId="19" fillId="0" borderId="2" xfId="0" applyNumberFormat="1" applyFont="1" applyFill="1" applyBorder="1" applyAlignment="1">
      <alignment vertical="center"/>
    </xf>
    <xf numFmtId="185" fontId="21" fillId="0" borderId="36" xfId="5" applyFont="1" applyFill="1" applyBorder="1" applyAlignment="1">
      <alignment vertical="center"/>
    </xf>
    <xf numFmtId="181" fontId="19" fillId="0" borderId="37" xfId="6" applyFont="1" applyFill="1" applyBorder="1" applyAlignment="1">
      <alignment vertical="center"/>
    </xf>
    <xf numFmtId="0" fontId="19" fillId="0" borderId="0" xfId="0" applyFont="1" applyFill="1" applyBorder="1" applyAlignment="1">
      <alignment horizontal="right" vertical="center"/>
    </xf>
    <xf numFmtId="185" fontId="21" fillId="0" borderId="37" xfId="5" applyFont="1" applyFill="1" applyBorder="1" applyAlignment="1">
      <alignment vertical="center"/>
    </xf>
    <xf numFmtId="0" fontId="13" fillId="0" borderId="0" xfId="0" applyFont="1" applyFill="1" applyBorder="1" applyAlignment="1">
      <alignment vertical="center"/>
    </xf>
    <xf numFmtId="0" fontId="29" fillId="0" borderId="0" xfId="0" applyFont="1" applyBorder="1" applyAlignment="1">
      <alignment horizontal="right"/>
    </xf>
    <xf numFmtId="180" fontId="13" fillId="0" borderId="0" xfId="0" applyNumberFormat="1" applyFont="1" applyFill="1" applyAlignment="1">
      <alignment vertical="center"/>
    </xf>
    <xf numFmtId="0" fontId="23" fillId="3" borderId="13" xfId="0" applyFont="1" applyFill="1" applyBorder="1" applyAlignment="1">
      <alignment vertical="center"/>
    </xf>
    <xf numFmtId="0" fontId="23" fillId="3" borderId="14" xfId="0" applyFont="1" applyFill="1" applyBorder="1" applyAlignment="1">
      <alignment horizontal="right" vertical="center"/>
    </xf>
    <xf numFmtId="181" fontId="11" fillId="0" borderId="5" xfId="6" applyFont="1" applyFill="1" applyBorder="1" applyAlignment="1">
      <alignment horizontal="left" vertical="center"/>
    </xf>
    <xf numFmtId="181" fontId="11" fillId="0" borderId="1" xfId="6" applyFont="1" applyFill="1" applyBorder="1" applyAlignment="1">
      <alignment horizontal="left" vertical="center"/>
    </xf>
    <xf numFmtId="181" fontId="11" fillId="0" borderId="10" xfId="6" applyFont="1" applyFill="1" applyBorder="1" applyAlignment="1">
      <alignment horizontal="left" vertical="center"/>
    </xf>
    <xf numFmtId="0" fontId="35" fillId="0" borderId="0" xfId="0" applyFont="1" applyBorder="1" applyAlignment="1">
      <alignment horizontal="right"/>
    </xf>
    <xf numFmtId="3" fontId="13" fillId="0" borderId="0" xfId="0" applyNumberFormat="1" applyFont="1" applyBorder="1"/>
    <xf numFmtId="177" fontId="22" fillId="3" borderId="18" xfId="0" applyNumberFormat="1" applyFont="1" applyFill="1" applyBorder="1"/>
    <xf numFmtId="177" fontId="21" fillId="3" borderId="11" xfId="0" applyNumberFormat="1" applyFont="1" applyFill="1" applyBorder="1"/>
    <xf numFmtId="183" fontId="21" fillId="3" borderId="11" xfId="0" applyNumberFormat="1" applyFont="1" applyFill="1" applyBorder="1"/>
    <xf numFmtId="179" fontId="21" fillId="0" borderId="44" xfId="0" applyNumberFormat="1" applyFont="1" applyFill="1" applyBorder="1"/>
    <xf numFmtId="179" fontId="21" fillId="0" borderId="22" xfId="0" applyNumberFormat="1" applyFont="1" applyFill="1" applyBorder="1"/>
    <xf numFmtId="179" fontId="21" fillId="0" borderId="25" xfId="0" applyNumberFormat="1" applyFont="1" applyFill="1" applyBorder="1"/>
    <xf numFmtId="185" fontId="19" fillId="0" borderId="11" xfId="5" applyFont="1" applyFill="1" applyBorder="1" applyAlignment="1">
      <alignment vertical="center"/>
    </xf>
    <xf numFmtId="184" fontId="19" fillId="0" borderId="25" xfId="6" applyNumberFormat="1" applyFont="1" applyFill="1" applyBorder="1" applyAlignment="1">
      <alignment vertical="center"/>
    </xf>
    <xf numFmtId="0" fontId="23" fillId="3" borderId="5" xfId="0" applyFont="1" applyFill="1" applyBorder="1" applyAlignment="1">
      <alignment horizontal="right"/>
    </xf>
    <xf numFmtId="181" fontId="19" fillId="0" borderId="35" xfId="6" applyFont="1" applyFill="1" applyBorder="1" applyAlignment="1">
      <alignment vertical="center"/>
    </xf>
    <xf numFmtId="0" fontId="19" fillId="2" borderId="0" xfId="0" applyFont="1" applyFill="1" applyBorder="1" applyAlignment="1">
      <alignment horizontal="right"/>
    </xf>
    <xf numFmtId="4" fontId="21" fillId="0" borderId="54" xfId="0" applyNumberFormat="1" applyFont="1" applyFill="1" applyBorder="1"/>
    <xf numFmtId="185" fontId="21" fillId="0" borderId="56" xfId="5" applyFont="1" applyFill="1" applyBorder="1"/>
    <xf numFmtId="180" fontId="19" fillId="0" borderId="0" xfId="0" applyNumberFormat="1" applyFont="1" applyFill="1" applyBorder="1" applyAlignment="1">
      <alignment vertical="center" wrapText="1"/>
    </xf>
    <xf numFmtId="0" fontId="12" fillId="3" borderId="3" xfId="0" quotePrefix="1" applyFont="1" applyFill="1" applyBorder="1" applyAlignment="1">
      <alignment horizontal="right"/>
    </xf>
    <xf numFmtId="0" fontId="23" fillId="3" borderId="13" xfId="0" applyFont="1" applyFill="1" applyBorder="1" applyAlignment="1">
      <alignment horizontal="right" vertical="center"/>
    </xf>
    <xf numFmtId="14" fontId="23" fillId="3" borderId="14" xfId="0" applyNumberFormat="1" applyFont="1" applyFill="1" applyBorder="1" applyAlignment="1">
      <alignment horizontal="right" vertical="center"/>
    </xf>
    <xf numFmtId="178" fontId="23" fillId="3" borderId="15" xfId="0" applyNumberFormat="1" applyFont="1" applyFill="1" applyBorder="1" applyAlignment="1">
      <alignment horizontal="right"/>
    </xf>
    <xf numFmtId="178" fontId="19" fillId="0" borderId="46" xfId="0" applyNumberFormat="1" applyFont="1" applyFill="1" applyBorder="1"/>
    <xf numFmtId="185" fontId="19" fillId="0" borderId="29" xfId="5" applyFont="1" applyFill="1" applyBorder="1"/>
    <xf numFmtId="185" fontId="19" fillId="0" borderId="29" xfId="5" applyFont="1" applyFill="1" applyBorder="1" applyAlignment="1">
      <alignment horizontal="center"/>
    </xf>
    <xf numFmtId="185" fontId="23" fillId="0" borderId="29" xfId="5" applyFont="1" applyFill="1" applyBorder="1"/>
    <xf numFmtId="185" fontId="23" fillId="0" borderId="30" xfId="5" applyFont="1" applyFill="1" applyBorder="1"/>
    <xf numFmtId="178" fontId="31" fillId="3" borderId="15" xfId="0" applyNumberFormat="1" applyFont="1" applyFill="1" applyBorder="1"/>
    <xf numFmtId="185" fontId="21" fillId="0" borderId="29" xfId="5" applyFont="1" applyFill="1" applyBorder="1"/>
    <xf numFmtId="185" fontId="21" fillId="0" borderId="28" xfId="5" applyFont="1" applyFill="1" applyBorder="1" applyAlignment="1">
      <alignment vertical="center"/>
    </xf>
    <xf numFmtId="185" fontId="21" fillId="0" borderId="29" xfId="5" applyFont="1" applyFill="1" applyBorder="1" applyAlignment="1">
      <alignment vertical="center"/>
    </xf>
    <xf numFmtId="181" fontId="21" fillId="0" borderId="29" xfId="6" applyFont="1" applyFill="1" applyBorder="1" applyAlignment="1">
      <alignment vertical="center"/>
    </xf>
    <xf numFmtId="181" fontId="21" fillId="0" borderId="30" xfId="6" applyFont="1" applyFill="1" applyBorder="1" applyAlignment="1">
      <alignment vertical="center"/>
    </xf>
    <xf numFmtId="181" fontId="19" fillId="0" borderId="57" xfId="6" applyFont="1" applyFill="1" applyBorder="1" applyAlignment="1">
      <alignment vertical="center"/>
    </xf>
    <xf numFmtId="0" fontId="40" fillId="3" borderId="9" xfId="0" quotePrefix="1" applyFont="1" applyFill="1" applyBorder="1" applyAlignment="1">
      <alignment horizontal="right"/>
    </xf>
    <xf numFmtId="0" fontId="40" fillId="3" borderId="8" xfId="0" quotePrefix="1" applyFont="1" applyFill="1" applyBorder="1" applyAlignment="1">
      <alignment horizontal="right"/>
    </xf>
    <xf numFmtId="0" fontId="23" fillId="3" borderId="13" xfId="0" applyFont="1" applyFill="1" applyBorder="1" applyAlignment="1">
      <alignment horizontal="right"/>
    </xf>
    <xf numFmtId="14" fontId="23" fillId="3" borderId="14" xfId="0" applyNumberFormat="1" applyFont="1" applyFill="1" applyBorder="1" applyAlignment="1">
      <alignment horizontal="right"/>
    </xf>
    <xf numFmtId="177" fontId="22" fillId="3" borderId="28" xfId="0" applyNumberFormat="1" applyFont="1" applyFill="1" applyBorder="1"/>
    <xf numFmtId="185" fontId="21" fillId="0" borderId="28" xfId="5" applyFont="1" applyFill="1" applyBorder="1"/>
    <xf numFmtId="185" fontId="21" fillId="0" borderId="30" xfId="5" applyFont="1" applyFill="1" applyBorder="1"/>
    <xf numFmtId="185" fontId="21" fillId="3" borderId="14" xfId="5" applyFont="1" applyFill="1" applyBorder="1"/>
    <xf numFmtId="185" fontId="21" fillId="0" borderId="15" xfId="5" applyFont="1" applyFill="1" applyBorder="1"/>
    <xf numFmtId="185" fontId="21" fillId="3" borderId="12" xfId="5" applyFont="1" applyFill="1" applyBorder="1"/>
    <xf numFmtId="185" fontId="21" fillId="0" borderId="14" xfId="5" applyFont="1" applyFill="1" applyBorder="1"/>
    <xf numFmtId="177" fontId="21" fillId="3" borderId="15" xfId="0" applyNumberFormat="1" applyFont="1" applyFill="1" applyBorder="1"/>
    <xf numFmtId="186" fontId="21" fillId="0" borderId="13" xfId="5" applyNumberFormat="1" applyFont="1" applyFill="1" applyBorder="1"/>
    <xf numFmtId="183" fontId="21" fillId="3" borderId="15" xfId="0" applyNumberFormat="1" applyFont="1" applyFill="1" applyBorder="1"/>
    <xf numFmtId="179" fontId="21" fillId="0" borderId="46" xfId="0" applyNumberFormat="1" applyFont="1" applyFill="1" applyBorder="1"/>
    <xf numFmtId="179" fontId="21" fillId="0" borderId="29" xfId="0" applyNumberFormat="1" applyFont="1" applyFill="1" applyBorder="1"/>
    <xf numFmtId="179" fontId="21" fillId="0" borderId="30" xfId="0" applyNumberFormat="1" applyFont="1" applyFill="1" applyBorder="1"/>
    <xf numFmtId="186" fontId="21" fillId="0" borderId="46" xfId="5" applyNumberFormat="1" applyFont="1" applyFill="1" applyBorder="1"/>
    <xf numFmtId="186" fontId="21" fillId="0" borderId="30" xfId="5" applyNumberFormat="1" applyFont="1" applyFill="1" applyBorder="1"/>
    <xf numFmtId="181" fontId="11" fillId="0" borderId="9" xfId="6" applyFont="1" applyFill="1" applyBorder="1" applyAlignment="1">
      <alignment horizontal="centerContinuous" vertical="center"/>
    </xf>
    <xf numFmtId="181" fontId="11" fillId="0" borderId="8" xfId="6" applyFont="1" applyFill="1" applyBorder="1" applyAlignment="1">
      <alignment horizontal="centerContinuous" vertical="center"/>
    </xf>
    <xf numFmtId="185" fontId="22" fillId="0" borderId="28" xfId="5" applyFont="1" applyFill="1" applyBorder="1"/>
    <xf numFmtId="179" fontId="22" fillId="0" borderId="28" xfId="0" applyNumberFormat="1" applyFont="1" applyFill="1" applyBorder="1"/>
    <xf numFmtId="0" fontId="23" fillId="3" borderId="14" xfId="0" applyFont="1" applyFill="1" applyBorder="1" applyAlignment="1">
      <alignment horizontal="right"/>
    </xf>
    <xf numFmtId="185" fontId="19" fillId="0" borderId="13" xfId="5" applyFont="1" applyFill="1" applyBorder="1" applyAlignment="1">
      <alignment vertical="center"/>
    </xf>
    <xf numFmtId="181" fontId="19" fillId="0" borderId="28" xfId="6" applyFont="1" applyFill="1" applyBorder="1" applyAlignment="1">
      <alignment vertical="center"/>
    </xf>
    <xf numFmtId="0" fontId="12" fillId="3" borderId="12" xfId="0" applyFont="1" applyFill="1" applyBorder="1" applyAlignment="1">
      <alignment vertical="center"/>
    </xf>
    <xf numFmtId="0" fontId="12" fillId="3" borderId="13" xfId="0" applyFont="1" applyFill="1" applyBorder="1" applyAlignment="1">
      <alignment vertical="center"/>
    </xf>
    <xf numFmtId="185" fontId="23" fillId="0" borderId="28" xfId="5" applyFont="1" applyFill="1" applyBorder="1"/>
    <xf numFmtId="185" fontId="19" fillId="0" borderId="30" xfId="5" applyFont="1" applyFill="1" applyBorder="1"/>
    <xf numFmtId="185" fontId="21" fillId="0" borderId="57" xfId="5" applyFont="1" applyFill="1" applyBorder="1" applyAlignment="1">
      <alignment vertical="center"/>
    </xf>
    <xf numFmtId="177" fontId="21" fillId="0" borderId="28" xfId="0" applyNumberFormat="1" applyFont="1" applyFill="1" applyBorder="1" applyAlignment="1">
      <alignment vertical="center"/>
    </xf>
    <xf numFmtId="177" fontId="21" fillId="0" borderId="29" xfId="0" applyNumberFormat="1" applyFont="1" applyFill="1" applyBorder="1" applyAlignment="1">
      <alignment vertical="center"/>
    </xf>
    <xf numFmtId="176" fontId="19" fillId="0" borderId="29" xfId="0" applyNumberFormat="1" applyFont="1" applyFill="1" applyBorder="1" applyAlignment="1">
      <alignment vertical="center"/>
    </xf>
    <xf numFmtId="176" fontId="19" fillId="0" borderId="30" xfId="0" applyNumberFormat="1" applyFont="1" applyFill="1" applyBorder="1" applyAlignment="1">
      <alignment vertical="center"/>
    </xf>
    <xf numFmtId="185" fontId="19" fillId="0" borderId="14" xfId="5" applyFont="1" applyFill="1" applyBorder="1" applyAlignment="1">
      <alignment horizontal="right" vertical="center"/>
    </xf>
    <xf numFmtId="179" fontId="19" fillId="0" borderId="30" xfId="0" applyNumberFormat="1" applyFont="1" applyFill="1" applyBorder="1" applyAlignment="1">
      <alignment vertical="center"/>
    </xf>
    <xf numFmtId="179" fontId="19" fillId="0" borderId="29" xfId="0" applyNumberFormat="1" applyFont="1" applyFill="1" applyBorder="1" applyAlignment="1">
      <alignment vertical="center"/>
    </xf>
    <xf numFmtId="3" fontId="13" fillId="0" borderId="0" xfId="0" applyNumberFormat="1" applyFont="1" applyAlignment="1">
      <alignment vertical="center"/>
    </xf>
    <xf numFmtId="0" fontId="43" fillId="2" borderId="5" xfId="8" applyFont="1" applyFill="1" applyBorder="1" applyAlignment="1">
      <alignment horizontal="left" indent="1"/>
    </xf>
    <xf numFmtId="0" fontId="43" fillId="2" borderId="1" xfId="8" applyFont="1" applyFill="1" applyBorder="1" applyAlignment="1">
      <alignment horizontal="left" indent="1"/>
    </xf>
    <xf numFmtId="0" fontId="43" fillId="2" borderId="10" xfId="8" applyFont="1" applyFill="1" applyBorder="1" applyAlignment="1">
      <alignment horizontal="left" indent="1"/>
    </xf>
    <xf numFmtId="0" fontId="45" fillId="2" borderId="0" xfId="0" applyFont="1" applyFill="1" applyAlignment="1">
      <alignment horizontal="center"/>
    </xf>
    <xf numFmtId="0" fontId="43" fillId="2" borderId="3" xfId="8" applyFont="1" applyFill="1" applyBorder="1" applyAlignment="1">
      <alignment horizontal="left" indent="1"/>
    </xf>
    <xf numFmtId="0" fontId="43" fillId="2" borderId="0" xfId="8" applyFont="1" applyFill="1" applyBorder="1" applyAlignment="1">
      <alignment horizontal="left" indent="1"/>
    </xf>
    <xf numFmtId="0" fontId="43" fillId="2" borderId="8" xfId="8" applyFont="1" applyFill="1" applyBorder="1" applyAlignment="1">
      <alignment horizontal="left" indent="1"/>
    </xf>
    <xf numFmtId="0" fontId="48" fillId="2" borderId="0" xfId="0" applyFont="1" applyFill="1" applyAlignment="1">
      <alignment horizontal="center"/>
    </xf>
    <xf numFmtId="0" fontId="38" fillId="2" borderId="4" xfId="0" applyFont="1" applyFill="1" applyBorder="1" applyAlignment="1">
      <alignment horizontal="center" wrapText="1"/>
    </xf>
    <xf numFmtId="0" fontId="38" fillId="2" borderId="2" xfId="0" applyFont="1" applyFill="1" applyBorder="1" applyAlignment="1">
      <alignment horizontal="center"/>
    </xf>
    <xf numFmtId="0" fontId="38" fillId="2" borderId="9" xfId="0" applyFont="1" applyFill="1" applyBorder="1" applyAlignment="1">
      <alignment horizontal="center"/>
    </xf>
    <xf numFmtId="0" fontId="48" fillId="2" borderId="3" xfId="0" applyFont="1" applyFill="1" applyBorder="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48" fillId="2" borderId="3" xfId="0" applyFont="1" applyFill="1" applyBorder="1" applyAlignment="1">
      <alignment horizontal="left" indent="1"/>
    </xf>
    <xf numFmtId="0" fontId="48" fillId="2" borderId="0" xfId="0" applyFont="1" applyFill="1" applyBorder="1" applyAlignment="1">
      <alignment horizontal="left" indent="1"/>
    </xf>
    <xf numFmtId="0" fontId="48" fillId="2" borderId="8" xfId="0" applyFont="1" applyFill="1" applyBorder="1" applyAlignment="1">
      <alignment horizontal="left" indent="1"/>
    </xf>
    <xf numFmtId="0" fontId="48" fillId="2" borderId="3" xfId="0" applyFont="1" applyFill="1" applyBorder="1" applyAlignment="1">
      <alignment horizontal="center" wrapText="1"/>
    </xf>
    <xf numFmtId="187" fontId="48" fillId="2" borderId="0" xfId="0" applyNumberFormat="1" applyFont="1" applyFill="1" applyAlignment="1">
      <alignment horizontal="center"/>
    </xf>
    <xf numFmtId="188" fontId="7" fillId="2" borderId="0" xfId="0" applyNumberFormat="1" applyFont="1" applyFill="1" applyAlignment="1">
      <alignment horizontal="center"/>
    </xf>
    <xf numFmtId="0" fontId="19" fillId="2" borderId="0" xfId="0" applyFont="1" applyFill="1" applyAlignment="1">
      <alignment horizontal="left" vertical="center"/>
    </xf>
    <xf numFmtId="0" fontId="11" fillId="2" borderId="0" xfId="0" applyFont="1" applyFill="1" applyAlignment="1">
      <alignment horizontal="left" vertical="center"/>
    </xf>
    <xf numFmtId="0" fontId="19" fillId="2" borderId="0" xfId="0" applyFont="1" applyFill="1" applyAlignment="1">
      <alignment horizontal="left" vertical="center" wrapText="1"/>
    </xf>
    <xf numFmtId="0" fontId="11" fillId="2" borderId="0" xfId="0" applyFont="1" applyFill="1" applyAlignment="1">
      <alignment horizontal="left" vertical="center" wrapText="1"/>
    </xf>
    <xf numFmtId="185" fontId="21" fillId="0" borderId="48" xfId="5" applyFont="1" applyFill="1" applyBorder="1" applyAlignment="1">
      <alignment horizontal="center"/>
    </xf>
    <xf numFmtId="185" fontId="21" fillId="0" borderId="50" xfId="5" applyFont="1" applyFill="1" applyBorder="1" applyAlignment="1">
      <alignment horizontal="center"/>
    </xf>
    <xf numFmtId="185" fontId="21" fillId="0" borderId="55" xfId="5" applyFont="1" applyFill="1" applyBorder="1" applyAlignment="1">
      <alignment horizontal="center"/>
    </xf>
    <xf numFmtId="4" fontId="21" fillId="0" borderId="48" xfId="0" applyNumberFormat="1" applyFont="1" applyFill="1" applyBorder="1" applyAlignment="1">
      <alignment horizontal="center"/>
    </xf>
    <xf numFmtId="4" fontId="21" fillId="0" borderId="50" xfId="0" applyNumberFormat="1" applyFont="1" applyFill="1" applyBorder="1" applyAlignment="1">
      <alignment horizontal="center"/>
    </xf>
    <xf numFmtId="4" fontId="21" fillId="0" borderId="52" xfId="0" applyNumberFormat="1" applyFont="1" applyFill="1" applyBorder="1" applyAlignment="1">
      <alignment horizontal="center"/>
    </xf>
    <xf numFmtId="3" fontId="19" fillId="0" borderId="48" xfId="0" applyNumberFormat="1" applyFont="1" applyFill="1" applyBorder="1" applyAlignment="1">
      <alignment horizontal="center"/>
    </xf>
    <xf numFmtId="3" fontId="19" fillId="0" borderId="50" xfId="0" applyNumberFormat="1" applyFont="1" applyFill="1" applyBorder="1" applyAlignment="1">
      <alignment horizontal="center"/>
    </xf>
    <xf numFmtId="3" fontId="19" fillId="0" borderId="52" xfId="0" applyNumberFormat="1" applyFont="1" applyFill="1" applyBorder="1" applyAlignment="1">
      <alignment horizontal="center"/>
    </xf>
    <xf numFmtId="181" fontId="21" fillId="0" borderId="48" xfId="6" applyNumberFormat="1" applyFont="1" applyFill="1" applyBorder="1" applyAlignment="1">
      <alignment horizontal="center"/>
    </xf>
    <xf numFmtId="181" fontId="21" fillId="0" borderId="50" xfId="6" applyNumberFormat="1" applyFont="1" applyFill="1" applyBorder="1" applyAlignment="1">
      <alignment horizontal="center"/>
    </xf>
    <xf numFmtId="181" fontId="21" fillId="0" borderId="55" xfId="6" applyNumberFormat="1" applyFont="1" applyFill="1" applyBorder="1" applyAlignment="1">
      <alignment horizontal="center"/>
    </xf>
    <xf numFmtId="185" fontId="21" fillId="0" borderId="52" xfId="5" applyFont="1" applyFill="1" applyBorder="1" applyAlignment="1">
      <alignment horizontal="center"/>
    </xf>
    <xf numFmtId="185" fontId="22" fillId="0" borderId="48" xfId="5" applyFont="1" applyFill="1" applyBorder="1" applyAlignment="1">
      <alignment horizontal="center"/>
    </xf>
    <xf numFmtId="185" fontId="22" fillId="0" borderId="50" xfId="5" applyFont="1" applyFill="1" applyBorder="1" applyAlignment="1">
      <alignment horizontal="center"/>
    </xf>
    <xf numFmtId="185" fontId="22" fillId="0" borderId="52" xfId="5" applyFont="1" applyFill="1" applyBorder="1" applyAlignment="1">
      <alignment horizontal="center"/>
    </xf>
    <xf numFmtId="185" fontId="19" fillId="0" borderId="47" xfId="5" applyFont="1" applyFill="1" applyBorder="1" applyAlignment="1">
      <alignment horizontal="center"/>
    </xf>
    <xf numFmtId="185" fontId="19" fillId="0" borderId="48" xfId="5" applyFont="1" applyFill="1" applyBorder="1" applyAlignment="1">
      <alignment horizontal="center"/>
    </xf>
    <xf numFmtId="185" fontId="19" fillId="0" borderId="49" xfId="5" applyFont="1" applyFill="1" applyBorder="1" applyAlignment="1">
      <alignment horizontal="center"/>
    </xf>
    <xf numFmtId="185" fontId="19" fillId="0" borderId="50" xfId="5" applyFont="1" applyFill="1" applyBorder="1" applyAlignment="1">
      <alignment horizontal="center"/>
    </xf>
    <xf numFmtId="185" fontId="19" fillId="0" borderId="51" xfId="5" applyFont="1" applyFill="1" applyBorder="1" applyAlignment="1">
      <alignment horizontal="center"/>
    </xf>
    <xf numFmtId="185" fontId="19" fillId="0" borderId="52" xfId="5" applyFont="1" applyFill="1" applyBorder="1" applyAlignment="1">
      <alignment horizontal="center"/>
    </xf>
    <xf numFmtId="0" fontId="19" fillId="0" borderId="47" xfId="0" applyFont="1" applyFill="1" applyBorder="1" applyAlignment="1">
      <alignment horizontal="center"/>
    </xf>
    <xf numFmtId="0" fontId="19" fillId="0" borderId="48" xfId="0" applyFont="1" applyFill="1" applyBorder="1" applyAlignment="1">
      <alignment horizontal="center"/>
    </xf>
    <xf numFmtId="0" fontId="19" fillId="0" borderId="49" xfId="0" applyFont="1" applyFill="1" applyBorder="1" applyAlignment="1">
      <alignment horizontal="center"/>
    </xf>
    <xf numFmtId="0" fontId="19" fillId="0" borderId="50" xfId="0" applyFont="1" applyFill="1" applyBorder="1" applyAlignment="1">
      <alignment horizontal="center"/>
    </xf>
    <xf numFmtId="0" fontId="19" fillId="0" borderId="51" xfId="0" applyFont="1" applyFill="1" applyBorder="1" applyAlignment="1">
      <alignment horizontal="center"/>
    </xf>
    <xf numFmtId="0" fontId="19" fillId="0" borderId="52" xfId="0" applyFont="1" applyFill="1" applyBorder="1" applyAlignment="1">
      <alignment horizontal="center"/>
    </xf>
    <xf numFmtId="179" fontId="22" fillId="0" borderId="48" xfId="0" applyNumberFormat="1" applyFont="1" applyFill="1" applyBorder="1" applyAlignment="1">
      <alignment horizontal="center"/>
    </xf>
    <xf numFmtId="179" fontId="22" fillId="0" borderId="50" xfId="0" applyNumberFormat="1" applyFont="1" applyFill="1" applyBorder="1" applyAlignment="1">
      <alignment horizontal="center"/>
    </xf>
    <xf numFmtId="179" fontId="22" fillId="0" borderId="52" xfId="0" applyNumberFormat="1" applyFont="1" applyFill="1" applyBorder="1" applyAlignment="1">
      <alignment horizontal="center"/>
    </xf>
    <xf numFmtId="181" fontId="22" fillId="0" borderId="48" xfId="6" applyNumberFormat="1" applyFont="1" applyFill="1" applyBorder="1" applyAlignment="1">
      <alignment horizontal="center"/>
    </xf>
    <xf numFmtId="181" fontId="22" fillId="0" borderId="50" xfId="6" applyNumberFormat="1" applyFont="1" applyFill="1" applyBorder="1" applyAlignment="1">
      <alignment horizontal="center"/>
    </xf>
    <xf numFmtId="181" fontId="22" fillId="0" borderId="52" xfId="6" applyNumberFormat="1" applyFont="1" applyFill="1" applyBorder="1" applyAlignment="1">
      <alignment horizontal="center"/>
    </xf>
    <xf numFmtId="180" fontId="19" fillId="0" borderId="25" xfId="0" applyNumberFormat="1" applyFont="1" applyFill="1" applyBorder="1" applyAlignment="1">
      <alignment horizontal="left" vertical="center" wrapText="1"/>
    </xf>
    <xf numFmtId="180" fontId="19" fillId="0" borderId="27" xfId="0" applyNumberFormat="1" applyFont="1" applyFill="1" applyBorder="1" applyAlignment="1">
      <alignment horizontal="left" vertical="center" wrapText="1"/>
    </xf>
    <xf numFmtId="180" fontId="19" fillId="0" borderId="22" xfId="0" applyNumberFormat="1" applyFont="1" applyFill="1" applyBorder="1" applyAlignment="1">
      <alignment horizontal="left" vertical="center" wrapText="1"/>
    </xf>
    <xf numFmtId="180" fontId="19" fillId="0" borderId="23" xfId="0" applyNumberFormat="1" applyFont="1" applyFill="1" applyBorder="1" applyAlignment="1">
      <alignment horizontal="left" vertical="center" wrapText="1"/>
    </xf>
  </cellXfs>
  <cellStyles count="9">
    <cellStyle name="%標準" xfId="6"/>
    <cellStyle name="パーセント" xfId="1" builtinId="5"/>
    <cellStyle name="ハイパーリンク" xfId="8" builtinId="8"/>
    <cellStyle name="英文用(Billion yen)" xfId="7"/>
    <cellStyle name="桁区切り 2" xfId="2"/>
    <cellStyle name="数値標準" xfId="5"/>
    <cellStyle name="標準" xfId="0" builtinId="0"/>
    <cellStyle name="標準 2" xfId="3"/>
    <cellStyle name="標準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12</xdr:row>
      <xdr:rowOff>22363</xdr:rowOff>
    </xdr:from>
    <xdr:to>
      <xdr:col>8</xdr:col>
      <xdr:colOff>400050</xdr:colOff>
      <xdr:row>14</xdr:row>
      <xdr:rowOff>230867</xdr:rowOff>
    </xdr:to>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3111776" y="3302276"/>
          <a:ext cx="2787926" cy="688895"/>
        </a:xfrm>
        <a:prstGeom prst="rect">
          <a:avLst/>
        </a:prstGeom>
        <a:ln w="254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kyocentury.co.jp/en/" TargetMode="External"/><Relationship Id="rId2" Type="http://schemas.openxmlformats.org/officeDocument/2006/relationships/hyperlink" Target="https://www.tokyocentury.co.jp/jp/" TargetMode="External"/><Relationship Id="rId1" Type="http://schemas.openxmlformats.org/officeDocument/2006/relationships/hyperlink" Target="https://www.tokyocentury.co.jp/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SheetLayoutView="115" workbookViewId="0"/>
  </sheetViews>
  <sheetFormatPr defaultRowHeight="18.75" x14ac:dyDescent="0.4"/>
  <sheetData>
    <row r="1" spans="1:13" x14ac:dyDescent="0.4">
      <c r="A1" s="535"/>
      <c r="B1" s="535"/>
      <c r="C1" s="535"/>
      <c r="D1" s="535"/>
      <c r="E1" s="535"/>
      <c r="F1" s="535"/>
      <c r="G1" s="535"/>
      <c r="H1" s="535"/>
      <c r="I1" s="535"/>
      <c r="J1" s="535"/>
      <c r="K1" s="535"/>
      <c r="L1" s="535"/>
      <c r="M1" s="535"/>
    </row>
    <row r="2" spans="1:13" x14ac:dyDescent="0.4">
      <c r="A2" s="535"/>
      <c r="B2" s="535"/>
      <c r="C2" s="535"/>
      <c r="D2" s="535"/>
      <c r="E2" s="535"/>
      <c r="F2" s="535"/>
      <c r="G2" s="535"/>
      <c r="H2" s="535"/>
      <c r="I2" s="535"/>
      <c r="J2" s="535"/>
      <c r="K2" s="535"/>
      <c r="L2" s="535"/>
      <c r="M2" s="535"/>
    </row>
    <row r="3" spans="1:13" x14ac:dyDescent="0.4">
      <c r="A3" s="535"/>
      <c r="B3" s="535"/>
      <c r="C3" s="535"/>
      <c r="D3" s="535"/>
      <c r="E3" s="535"/>
      <c r="F3" s="535"/>
      <c r="G3" s="535"/>
      <c r="H3" s="535"/>
      <c r="I3" s="535"/>
      <c r="J3" s="535"/>
      <c r="K3" s="535"/>
      <c r="L3" s="535"/>
      <c r="M3" s="535"/>
    </row>
    <row r="4" spans="1:13" x14ac:dyDescent="0.4">
      <c r="A4" s="535"/>
      <c r="B4" s="535"/>
      <c r="C4" s="535"/>
      <c r="D4" s="535"/>
      <c r="E4" s="535"/>
      <c r="F4" s="535"/>
      <c r="G4" s="535"/>
      <c r="H4" s="535"/>
      <c r="I4" s="535"/>
      <c r="J4" s="535"/>
      <c r="K4" s="535"/>
      <c r="L4" s="535"/>
      <c r="M4" s="535"/>
    </row>
    <row r="5" spans="1:13" ht="50.25" x14ac:dyDescent="0.7">
      <c r="A5" s="714" t="s">
        <v>393</v>
      </c>
      <c r="B5" s="714"/>
      <c r="C5" s="714"/>
      <c r="D5" s="714"/>
      <c r="E5" s="714"/>
      <c r="F5" s="714"/>
      <c r="G5" s="714"/>
      <c r="H5" s="714"/>
      <c r="I5" s="714"/>
      <c r="J5" s="714"/>
      <c r="K5" s="714"/>
      <c r="L5" s="714"/>
      <c r="M5" s="714"/>
    </row>
    <row r="6" spans="1:13" x14ac:dyDescent="0.4">
      <c r="A6" s="718" t="s">
        <v>438</v>
      </c>
      <c r="B6" s="718"/>
      <c r="C6" s="718"/>
      <c r="D6" s="718"/>
      <c r="E6" s="718"/>
      <c r="F6" s="718"/>
      <c r="G6" s="718"/>
      <c r="H6" s="718"/>
      <c r="I6" s="718"/>
      <c r="J6" s="718"/>
      <c r="K6" s="718"/>
      <c r="L6" s="718"/>
      <c r="M6" s="718"/>
    </row>
    <row r="7" spans="1:13" x14ac:dyDescent="0.4">
      <c r="A7" s="718" t="s">
        <v>439</v>
      </c>
      <c r="B7" s="718"/>
      <c r="C7" s="718"/>
      <c r="D7" s="718"/>
      <c r="E7" s="718"/>
      <c r="F7" s="718"/>
      <c r="G7" s="718"/>
      <c r="H7" s="718"/>
      <c r="I7" s="718"/>
      <c r="J7" s="718"/>
      <c r="K7" s="718"/>
      <c r="L7" s="718"/>
      <c r="M7" s="718"/>
    </row>
    <row r="8" spans="1:13" x14ac:dyDescent="0.4">
      <c r="A8" s="536"/>
      <c r="B8" s="536"/>
      <c r="C8" s="536"/>
      <c r="D8" s="536"/>
      <c r="E8" s="536"/>
      <c r="F8" s="536"/>
      <c r="G8" s="536"/>
      <c r="H8" s="536"/>
      <c r="I8" s="536"/>
      <c r="J8" s="536"/>
      <c r="K8" s="536"/>
      <c r="L8" s="536"/>
      <c r="M8" s="536"/>
    </row>
    <row r="9" spans="1:13" x14ac:dyDescent="0.4">
      <c r="A9" s="536"/>
      <c r="B9" s="536"/>
      <c r="C9" s="536"/>
      <c r="D9" s="536"/>
      <c r="E9" s="536"/>
      <c r="F9" s="729">
        <v>45877</v>
      </c>
      <c r="G9" s="729"/>
      <c r="H9" s="729"/>
      <c r="I9" s="536"/>
      <c r="J9" s="536"/>
      <c r="K9" s="536"/>
      <c r="L9" s="536"/>
      <c r="M9" s="536"/>
    </row>
    <row r="10" spans="1:13" x14ac:dyDescent="0.4">
      <c r="A10" s="537"/>
      <c r="B10" s="537"/>
      <c r="C10" s="537"/>
      <c r="D10" s="537"/>
      <c r="E10" s="537"/>
      <c r="F10" s="730">
        <f>F9</f>
        <v>45877</v>
      </c>
      <c r="G10" s="730"/>
      <c r="H10" s="730"/>
      <c r="I10" s="537"/>
      <c r="J10" s="537"/>
      <c r="K10" s="537"/>
      <c r="L10" s="537"/>
      <c r="M10" s="537"/>
    </row>
    <row r="11" spans="1:13" x14ac:dyDescent="0.4">
      <c r="A11" s="537"/>
      <c r="B11" s="537"/>
      <c r="C11" s="537"/>
      <c r="D11" s="537"/>
      <c r="E11" s="537"/>
      <c r="F11" s="537"/>
      <c r="G11" s="537"/>
      <c r="H11" s="537"/>
      <c r="I11" s="537"/>
      <c r="J11" s="537"/>
      <c r="K11" s="537"/>
      <c r="L11" s="537"/>
      <c r="M11" s="537"/>
    </row>
    <row r="12" spans="1:13" x14ac:dyDescent="0.4">
      <c r="A12" s="537"/>
      <c r="B12" s="537"/>
      <c r="C12" s="537"/>
      <c r="D12" s="537"/>
      <c r="E12" s="537"/>
      <c r="F12" s="537"/>
      <c r="G12" s="537"/>
      <c r="H12" s="537"/>
      <c r="I12" s="537"/>
      <c r="J12" s="537"/>
      <c r="K12" s="537"/>
      <c r="L12" s="537"/>
      <c r="M12" s="537"/>
    </row>
    <row r="13" spans="1:13" x14ac:dyDescent="0.4">
      <c r="A13" s="537"/>
      <c r="B13" s="537"/>
      <c r="C13" s="537"/>
      <c r="D13" s="537"/>
      <c r="E13" s="537"/>
      <c r="F13" s="537"/>
      <c r="G13" s="537"/>
      <c r="H13" s="537"/>
      <c r="I13" s="537"/>
      <c r="J13" s="537"/>
      <c r="K13" s="537"/>
      <c r="L13" s="537"/>
      <c r="M13" s="537"/>
    </row>
    <row r="14" spans="1:13" x14ac:dyDescent="0.4">
      <c r="A14" s="537"/>
      <c r="B14" s="537"/>
      <c r="C14" s="537"/>
      <c r="D14" s="537"/>
      <c r="E14" s="537"/>
      <c r="F14" s="537"/>
      <c r="G14" s="537"/>
      <c r="H14" s="537"/>
      <c r="I14" s="537"/>
      <c r="J14" s="537"/>
      <c r="K14" s="537"/>
      <c r="L14" s="537"/>
      <c r="M14" s="537"/>
    </row>
    <row r="15" spans="1:13" x14ac:dyDescent="0.4">
      <c r="A15" s="537"/>
      <c r="B15" s="537"/>
      <c r="C15" s="537"/>
      <c r="D15" s="537"/>
      <c r="E15" s="537"/>
      <c r="F15" s="537"/>
      <c r="G15" s="537"/>
      <c r="H15" s="537"/>
      <c r="I15" s="537"/>
      <c r="J15" s="537"/>
      <c r="K15" s="537"/>
      <c r="L15" s="537"/>
      <c r="M15" s="537"/>
    </row>
    <row r="16" spans="1:13" x14ac:dyDescent="0.4">
      <c r="A16" s="537"/>
      <c r="B16" s="537"/>
      <c r="C16" s="537"/>
      <c r="D16" s="537"/>
      <c r="E16" s="537"/>
      <c r="F16" s="537"/>
      <c r="G16" s="537"/>
      <c r="H16" s="537"/>
      <c r="I16" s="537"/>
      <c r="J16" s="537"/>
      <c r="K16" s="537"/>
      <c r="L16" s="537"/>
      <c r="M16" s="537"/>
    </row>
    <row r="17" spans="1:13" x14ac:dyDescent="0.4">
      <c r="A17" s="537"/>
      <c r="B17" s="537"/>
      <c r="C17" s="537"/>
      <c r="D17" s="537"/>
      <c r="E17" s="537"/>
      <c r="F17" s="537"/>
      <c r="G17" s="537"/>
      <c r="H17" s="537"/>
      <c r="I17" s="537"/>
      <c r="J17" s="537"/>
      <c r="K17" s="537"/>
      <c r="L17" s="537"/>
      <c r="M17" s="537"/>
    </row>
    <row r="18" spans="1:13" x14ac:dyDescent="0.4">
      <c r="A18" s="537"/>
      <c r="B18" s="537"/>
      <c r="C18" s="537"/>
      <c r="D18" s="537"/>
      <c r="E18" s="537"/>
      <c r="F18" s="537"/>
      <c r="G18" s="537"/>
      <c r="H18" s="719" t="s">
        <v>257</v>
      </c>
      <c r="I18" s="720"/>
      <c r="J18" s="720"/>
      <c r="K18" s="720"/>
      <c r="L18" s="720"/>
      <c r="M18" s="721"/>
    </row>
    <row r="19" spans="1:13" x14ac:dyDescent="0.4">
      <c r="A19" s="537"/>
      <c r="B19" s="537"/>
      <c r="C19" s="537"/>
      <c r="D19" s="537"/>
      <c r="E19" s="537"/>
      <c r="F19" s="537"/>
      <c r="G19" s="537"/>
      <c r="H19" s="722" t="s">
        <v>258</v>
      </c>
      <c r="I19" s="723"/>
      <c r="J19" s="723"/>
      <c r="K19" s="723"/>
      <c r="L19" s="723"/>
      <c r="M19" s="724"/>
    </row>
    <row r="20" spans="1:13" x14ac:dyDescent="0.4">
      <c r="A20" s="537"/>
      <c r="B20" s="537"/>
      <c r="C20" s="537"/>
      <c r="D20" s="537"/>
      <c r="E20" s="537"/>
      <c r="F20" s="537"/>
      <c r="G20" s="537"/>
      <c r="H20" s="728" t="s">
        <v>256</v>
      </c>
      <c r="I20" s="723"/>
      <c r="J20" s="723"/>
      <c r="K20" s="723"/>
      <c r="L20" s="723"/>
      <c r="M20" s="724"/>
    </row>
    <row r="21" spans="1:13" x14ac:dyDescent="0.4">
      <c r="A21" s="537"/>
      <c r="B21" s="537"/>
      <c r="C21" s="537"/>
      <c r="D21" s="537"/>
      <c r="E21" s="537"/>
      <c r="F21" s="537"/>
      <c r="G21" s="537"/>
      <c r="H21" s="725" t="s">
        <v>143</v>
      </c>
      <c r="I21" s="726"/>
      <c r="J21" s="726"/>
      <c r="K21" s="726"/>
      <c r="L21" s="726"/>
      <c r="M21" s="727"/>
    </row>
    <row r="22" spans="1:13" x14ac:dyDescent="0.4">
      <c r="A22" s="537"/>
      <c r="B22" s="537"/>
      <c r="C22" s="537"/>
      <c r="D22" s="537"/>
      <c r="E22" s="537"/>
      <c r="F22" s="537"/>
      <c r="G22" s="537"/>
      <c r="H22" s="715" t="s">
        <v>259</v>
      </c>
      <c r="I22" s="716"/>
      <c r="J22" s="716"/>
      <c r="K22" s="716"/>
      <c r="L22" s="716"/>
      <c r="M22" s="717"/>
    </row>
    <row r="23" spans="1:13" x14ac:dyDescent="0.4">
      <c r="A23" s="537"/>
      <c r="B23" s="537"/>
      <c r="C23" s="537"/>
      <c r="D23" s="537"/>
      <c r="E23" s="537"/>
      <c r="F23" s="537"/>
      <c r="G23" s="537"/>
      <c r="H23" s="711" t="s">
        <v>260</v>
      </c>
      <c r="I23" s="712"/>
      <c r="J23" s="712"/>
      <c r="K23" s="712"/>
      <c r="L23" s="712"/>
      <c r="M23" s="713"/>
    </row>
    <row r="24" spans="1:13" ht="19.5" x14ac:dyDescent="0.4">
      <c r="A24" s="535"/>
      <c r="B24" s="535"/>
      <c r="C24" s="535"/>
      <c r="D24" s="535"/>
      <c r="E24" s="535"/>
      <c r="F24" s="535"/>
      <c r="G24" s="535"/>
      <c r="H24" s="538"/>
      <c r="I24" s="538"/>
      <c r="J24" s="538"/>
      <c r="K24" s="538"/>
      <c r="L24" s="538"/>
      <c r="M24" s="538"/>
    </row>
  </sheetData>
  <mergeCells count="11">
    <mergeCell ref="H23:M23"/>
    <mergeCell ref="A5:M5"/>
    <mergeCell ref="H22:M22"/>
    <mergeCell ref="A6:M6"/>
    <mergeCell ref="H18:M18"/>
    <mergeCell ref="H19:M19"/>
    <mergeCell ref="H21:M21"/>
    <mergeCell ref="A7:M7"/>
    <mergeCell ref="H20:M20"/>
    <mergeCell ref="F9:H9"/>
    <mergeCell ref="F10:H10"/>
  </mergeCells>
  <phoneticPr fontId="1"/>
  <hyperlinks>
    <hyperlink ref="H22:M22" r:id="rId1" display="HPアドレス：https://www.tokyocentury.co.jp/jp/"/>
    <hyperlink ref="H23" r:id="rId2" display="HPアドレス：https://www.tokyocentury.co.jp/jp/"/>
    <hyperlink ref="H23:M23" r:id="rId3" display="HP(EN)：https://www.tokyocentury.co.jp/en/"/>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115" zoomScaleNormal="115" zoomScaleSheetLayoutView="115" workbookViewId="0"/>
  </sheetViews>
  <sheetFormatPr defaultRowHeight="18.75" x14ac:dyDescent="0.4"/>
  <cols>
    <col min="1" max="1" width="4.125" style="4" customWidth="1"/>
    <col min="2" max="2" width="43.25" style="4" customWidth="1"/>
    <col min="3" max="3" width="92.75" customWidth="1"/>
    <col min="4" max="4" width="11.875" customWidth="1"/>
    <col min="5" max="5" width="5.5" style="405" customWidth="1"/>
    <col min="6" max="6" width="3.75" customWidth="1"/>
    <col min="7" max="7" width="18" customWidth="1"/>
  </cols>
  <sheetData>
    <row r="1" spans="1:15" s="1" customFormat="1" ht="20.25" x14ac:dyDescent="0.35">
      <c r="A1" s="539" t="s">
        <v>192</v>
      </c>
      <c r="B1" s="540"/>
      <c r="C1" s="541"/>
      <c r="D1" s="541"/>
      <c r="E1" s="542"/>
      <c r="F1" s="541"/>
      <c r="G1" s="2"/>
      <c r="H1" s="2"/>
      <c r="I1" s="2"/>
      <c r="J1" s="2"/>
      <c r="K1" s="2"/>
      <c r="L1" s="2"/>
      <c r="M1" s="2"/>
      <c r="N1" s="2"/>
      <c r="O1" s="2"/>
    </row>
    <row r="2" spans="1:15" ht="19.5" x14ac:dyDescent="0.4">
      <c r="A2" s="537"/>
      <c r="B2" s="543" t="s">
        <v>281</v>
      </c>
      <c r="C2" s="544" t="s">
        <v>266</v>
      </c>
      <c r="D2" s="545" t="s">
        <v>140</v>
      </c>
      <c r="E2" s="546">
        <v>2</v>
      </c>
      <c r="F2" s="535"/>
      <c r="G2" s="6"/>
    </row>
    <row r="3" spans="1:15" ht="19.5" x14ac:dyDescent="0.4">
      <c r="A3" s="537"/>
      <c r="B3" s="543" t="s">
        <v>288</v>
      </c>
      <c r="C3" s="544" t="s">
        <v>290</v>
      </c>
      <c r="D3" s="545" t="s">
        <v>140</v>
      </c>
      <c r="E3" s="546">
        <v>3</v>
      </c>
      <c r="F3" s="535"/>
      <c r="G3" s="6"/>
    </row>
    <row r="4" spans="1:15" ht="19.5" x14ac:dyDescent="0.4">
      <c r="A4" s="537"/>
      <c r="B4" s="543" t="s">
        <v>139</v>
      </c>
      <c r="C4" s="544" t="s">
        <v>267</v>
      </c>
      <c r="D4" s="545" t="s">
        <v>140</v>
      </c>
      <c r="E4" s="546">
        <v>4</v>
      </c>
      <c r="F4" s="535"/>
      <c r="G4" s="6"/>
    </row>
    <row r="5" spans="1:15" ht="19.5" x14ac:dyDescent="0.4">
      <c r="A5" s="537"/>
      <c r="B5" s="543" t="s">
        <v>289</v>
      </c>
      <c r="C5" s="544" t="s">
        <v>291</v>
      </c>
      <c r="D5" s="545" t="s">
        <v>140</v>
      </c>
      <c r="E5" s="546">
        <v>5</v>
      </c>
      <c r="F5" s="535"/>
      <c r="G5" s="6"/>
    </row>
    <row r="6" spans="1:15" ht="19.5" x14ac:dyDescent="0.4">
      <c r="A6" s="537"/>
      <c r="B6" s="543" t="s">
        <v>144</v>
      </c>
      <c r="C6" s="544" t="s">
        <v>304</v>
      </c>
      <c r="D6" s="545" t="s">
        <v>140</v>
      </c>
      <c r="E6" s="546">
        <v>6</v>
      </c>
      <c r="F6" s="535"/>
      <c r="G6" s="6"/>
    </row>
    <row r="7" spans="1:15" ht="19.5" x14ac:dyDescent="0.4">
      <c r="A7" s="537"/>
      <c r="B7" s="543" t="s">
        <v>296</v>
      </c>
      <c r="C7" s="544" t="s">
        <v>128</v>
      </c>
      <c r="D7" s="545" t="s">
        <v>140</v>
      </c>
      <c r="E7" s="546">
        <v>7</v>
      </c>
      <c r="F7" s="535"/>
      <c r="G7" s="6"/>
    </row>
    <row r="8" spans="1:15" ht="19.5" x14ac:dyDescent="0.4">
      <c r="A8" s="537"/>
      <c r="B8" s="543" t="s">
        <v>145</v>
      </c>
      <c r="C8" s="544" t="s">
        <v>268</v>
      </c>
      <c r="D8" s="545" t="s">
        <v>140</v>
      </c>
      <c r="E8" s="546" t="s">
        <v>297</v>
      </c>
      <c r="F8" s="535"/>
      <c r="G8" s="6"/>
    </row>
    <row r="9" spans="1:15" ht="19.5" x14ac:dyDescent="0.4">
      <c r="A9" s="537"/>
      <c r="B9" s="547" t="s">
        <v>21</v>
      </c>
      <c r="C9" s="548" t="s">
        <v>85</v>
      </c>
      <c r="D9" s="545" t="s">
        <v>140</v>
      </c>
      <c r="E9" s="546">
        <v>10</v>
      </c>
      <c r="F9" s="535"/>
      <c r="G9" s="6"/>
    </row>
    <row r="10" spans="1:15" ht="19.5" x14ac:dyDescent="0.4">
      <c r="A10" s="537"/>
      <c r="B10" s="547" t="s">
        <v>28</v>
      </c>
      <c r="C10" s="548" t="s">
        <v>81</v>
      </c>
      <c r="D10" s="545" t="s">
        <v>140</v>
      </c>
      <c r="E10" s="546">
        <v>11</v>
      </c>
      <c r="F10" s="535"/>
      <c r="G10" s="7"/>
    </row>
    <row r="11" spans="1:15" ht="19.5" x14ac:dyDescent="0.4">
      <c r="A11" s="537"/>
      <c r="B11" s="547" t="s">
        <v>18</v>
      </c>
      <c r="C11" s="548" t="s">
        <v>78</v>
      </c>
      <c r="D11" s="545" t="s">
        <v>140</v>
      </c>
      <c r="E11" s="546">
        <v>12</v>
      </c>
      <c r="F11" s="535"/>
      <c r="G11" s="7"/>
    </row>
    <row r="12" spans="1:15" ht="19.5" x14ac:dyDescent="0.4">
      <c r="A12" s="537"/>
      <c r="B12" s="549" t="s">
        <v>146</v>
      </c>
      <c r="C12" s="550" t="s">
        <v>191</v>
      </c>
      <c r="D12" s="545" t="s">
        <v>140</v>
      </c>
      <c r="E12" s="546">
        <v>13</v>
      </c>
      <c r="F12" s="535"/>
      <c r="G12" s="7"/>
    </row>
    <row r="13" spans="1:15" ht="19.5" x14ac:dyDescent="0.4">
      <c r="A13" s="537"/>
      <c r="B13" s="547" t="s">
        <v>32</v>
      </c>
      <c r="C13" s="548" t="s">
        <v>74</v>
      </c>
      <c r="D13" s="545" t="s">
        <v>140</v>
      </c>
      <c r="E13" s="546">
        <v>14</v>
      </c>
      <c r="F13" s="535"/>
      <c r="G13" s="7"/>
    </row>
    <row r="14" spans="1:15" ht="19.5" x14ac:dyDescent="0.4">
      <c r="A14" s="537"/>
      <c r="B14" s="547" t="s">
        <v>24</v>
      </c>
      <c r="C14" s="544" t="s">
        <v>69</v>
      </c>
      <c r="D14" s="545" t="s">
        <v>140</v>
      </c>
      <c r="E14" s="546">
        <v>15</v>
      </c>
      <c r="F14" s="535"/>
      <c r="G14" s="6"/>
    </row>
    <row r="15" spans="1:15" x14ac:dyDescent="0.4">
      <c r="A15" s="537"/>
      <c r="B15" s="537"/>
      <c r="C15" s="10"/>
      <c r="D15" s="535"/>
      <c r="E15" s="551"/>
      <c r="F15" s="535"/>
    </row>
    <row r="16" spans="1:15" s="42" customFormat="1" ht="13.5" customHeight="1" x14ac:dyDescent="0.4">
      <c r="A16" s="552" t="s">
        <v>248</v>
      </c>
      <c r="B16" s="553"/>
      <c r="C16" s="554"/>
      <c r="D16" s="555"/>
      <c r="E16" s="556"/>
      <c r="F16" s="553"/>
    </row>
    <row r="17" spans="1:7" s="42" customFormat="1" ht="13.5" customHeight="1" x14ac:dyDescent="0.4">
      <c r="A17" s="557"/>
      <c r="B17" s="732" t="s">
        <v>142</v>
      </c>
      <c r="C17" s="732"/>
      <c r="D17" s="732"/>
      <c r="E17" s="732"/>
      <c r="F17" s="553"/>
      <c r="G17" s="43"/>
    </row>
    <row r="18" spans="1:7" s="42" customFormat="1" ht="30.75" customHeight="1" x14ac:dyDescent="0.4">
      <c r="A18" s="557"/>
      <c r="B18" s="734" t="s">
        <v>371</v>
      </c>
      <c r="C18" s="734"/>
      <c r="D18" s="734"/>
      <c r="E18" s="734"/>
      <c r="F18" s="553"/>
      <c r="G18" s="43"/>
    </row>
    <row r="19" spans="1:7" s="42" customFormat="1" ht="13.5" customHeight="1" x14ac:dyDescent="0.4">
      <c r="A19" s="557"/>
      <c r="B19" s="732" t="s">
        <v>141</v>
      </c>
      <c r="C19" s="732"/>
      <c r="D19" s="732"/>
      <c r="E19" s="732"/>
      <c r="F19" s="553"/>
    </row>
    <row r="20" spans="1:7" s="42" customFormat="1" ht="13.5" customHeight="1" x14ac:dyDescent="0.4">
      <c r="A20" s="557"/>
      <c r="B20" s="732" t="s">
        <v>372</v>
      </c>
      <c r="C20" s="732"/>
      <c r="D20" s="732"/>
      <c r="E20" s="732"/>
      <c r="F20" s="553"/>
    </row>
    <row r="21" spans="1:7" s="42" customFormat="1" ht="13.5" customHeight="1" x14ac:dyDescent="0.4">
      <c r="A21" s="557"/>
      <c r="B21" s="558"/>
      <c r="C21" s="559"/>
      <c r="D21" s="555"/>
      <c r="E21" s="556"/>
      <c r="F21" s="553"/>
    </row>
    <row r="22" spans="1:7" s="42" customFormat="1" ht="13.5" customHeight="1" x14ac:dyDescent="0.4">
      <c r="A22" s="560" t="s">
        <v>261</v>
      </c>
      <c r="B22" s="553"/>
      <c r="C22" s="555"/>
      <c r="D22" s="555"/>
      <c r="E22" s="556"/>
      <c r="F22" s="553"/>
    </row>
    <row r="23" spans="1:7" s="42" customFormat="1" ht="13.5" customHeight="1" x14ac:dyDescent="0.4">
      <c r="A23" s="557"/>
      <c r="B23" s="732" t="s">
        <v>365</v>
      </c>
      <c r="C23" s="732"/>
      <c r="D23" s="555"/>
      <c r="E23" s="556"/>
      <c r="F23" s="553"/>
    </row>
    <row r="24" spans="1:7" s="42" customFormat="1" ht="13.5" customHeight="1" x14ac:dyDescent="0.4">
      <c r="A24" s="557"/>
      <c r="B24" s="731" t="s">
        <v>373</v>
      </c>
      <c r="C24" s="731"/>
      <c r="D24" s="555"/>
      <c r="E24" s="556"/>
      <c r="F24" s="553"/>
    </row>
    <row r="25" spans="1:7" s="42" customFormat="1" ht="13.5" customHeight="1" x14ac:dyDescent="0.4">
      <c r="A25" s="557"/>
      <c r="B25" s="732" t="s">
        <v>366</v>
      </c>
      <c r="C25" s="732"/>
      <c r="D25" s="555"/>
      <c r="E25" s="556"/>
      <c r="F25" s="553"/>
    </row>
    <row r="26" spans="1:7" s="42" customFormat="1" ht="13.5" customHeight="1" x14ac:dyDescent="0.4">
      <c r="A26" s="557"/>
      <c r="B26" s="731" t="s">
        <v>374</v>
      </c>
      <c r="C26" s="731"/>
      <c r="D26" s="555"/>
      <c r="E26" s="556"/>
      <c r="F26" s="553"/>
    </row>
    <row r="27" spans="1:7" s="593" customFormat="1" ht="13.5" customHeight="1" x14ac:dyDescent="0.4">
      <c r="A27" s="557"/>
      <c r="B27" s="732" t="s">
        <v>388</v>
      </c>
      <c r="C27" s="732"/>
      <c r="D27" s="555"/>
      <c r="E27" s="556"/>
      <c r="F27" s="553"/>
    </row>
    <row r="28" spans="1:7" s="593" customFormat="1" ht="13.5" customHeight="1" x14ac:dyDescent="0.4">
      <c r="A28" s="557"/>
      <c r="B28" s="731" t="s">
        <v>387</v>
      </c>
      <c r="C28" s="731"/>
      <c r="D28" s="555"/>
      <c r="E28" s="556"/>
      <c r="F28" s="553"/>
    </row>
    <row r="29" spans="1:7" ht="13.5" customHeight="1" x14ac:dyDescent="0.4">
      <c r="A29" s="537"/>
      <c r="B29" s="561" t="s">
        <v>367</v>
      </c>
      <c r="C29" s="562"/>
      <c r="D29" s="563"/>
      <c r="E29" s="564"/>
      <c r="F29" s="535"/>
    </row>
    <row r="30" spans="1:7" ht="13.5" customHeight="1" x14ac:dyDescent="0.4">
      <c r="A30" s="537"/>
      <c r="B30" s="731" t="s">
        <v>375</v>
      </c>
      <c r="C30" s="731"/>
      <c r="D30" s="563"/>
      <c r="E30" s="564"/>
      <c r="F30" s="535"/>
    </row>
    <row r="31" spans="1:7" ht="13.5" customHeight="1" x14ac:dyDescent="0.4">
      <c r="A31" s="537"/>
      <c r="B31" s="732" t="s">
        <v>399</v>
      </c>
      <c r="C31" s="732"/>
      <c r="D31" s="563"/>
      <c r="E31" s="564"/>
      <c r="F31" s="535"/>
    </row>
    <row r="32" spans="1:7" ht="13.5" customHeight="1" x14ac:dyDescent="0.4">
      <c r="A32" s="537"/>
      <c r="B32" s="731" t="s">
        <v>401</v>
      </c>
      <c r="C32" s="731"/>
      <c r="D32" s="563"/>
      <c r="E32" s="564"/>
      <c r="F32" s="535"/>
    </row>
    <row r="33" spans="1:6" ht="13.5" customHeight="1" x14ac:dyDescent="0.4">
      <c r="A33" s="537"/>
      <c r="B33" s="732" t="s">
        <v>368</v>
      </c>
      <c r="C33" s="732"/>
      <c r="D33" s="563"/>
      <c r="E33" s="564"/>
      <c r="F33" s="535"/>
    </row>
    <row r="34" spans="1:6" ht="13.5" customHeight="1" x14ac:dyDescent="0.4">
      <c r="A34" s="537"/>
      <c r="B34" s="731" t="s">
        <v>376</v>
      </c>
      <c r="C34" s="731"/>
      <c r="D34" s="563"/>
      <c r="E34" s="564"/>
      <c r="F34" s="535"/>
    </row>
    <row r="35" spans="1:6" ht="13.5" customHeight="1" x14ac:dyDescent="0.4">
      <c r="A35" s="537"/>
      <c r="B35" s="732" t="s">
        <v>369</v>
      </c>
      <c r="C35" s="732"/>
      <c r="D35" s="563"/>
      <c r="E35" s="564"/>
      <c r="F35" s="535"/>
    </row>
    <row r="36" spans="1:6" ht="13.5" customHeight="1" x14ac:dyDescent="0.4">
      <c r="A36" s="537" t="s">
        <v>262</v>
      </c>
      <c r="B36" s="731" t="s">
        <v>322</v>
      </c>
      <c r="C36" s="731"/>
      <c r="D36" s="563"/>
      <c r="E36" s="564"/>
      <c r="F36" s="535"/>
    </row>
    <row r="37" spans="1:6" ht="13.5" customHeight="1" x14ac:dyDescent="0.4">
      <c r="A37" s="537"/>
      <c r="B37" s="565" t="s">
        <v>370</v>
      </c>
      <c r="C37" s="565"/>
      <c r="D37" s="563"/>
      <c r="E37" s="564"/>
      <c r="F37" s="535"/>
    </row>
    <row r="38" spans="1:6" ht="30.75" customHeight="1" x14ac:dyDescent="0.4">
      <c r="A38" s="537"/>
      <c r="B38" s="733" t="s">
        <v>303</v>
      </c>
      <c r="C38" s="731"/>
      <c r="D38" s="563"/>
      <c r="E38" s="564"/>
      <c r="F38" s="535"/>
    </row>
    <row r="39" spans="1:6" ht="13.5" customHeight="1" x14ac:dyDescent="0.4">
      <c r="A39" s="537"/>
      <c r="B39" s="537"/>
      <c r="C39" s="535"/>
      <c r="D39" s="535"/>
      <c r="E39" s="551"/>
      <c r="F39" s="535"/>
    </row>
    <row r="40" spans="1:6" ht="13.5" customHeight="1" x14ac:dyDescent="0.4"/>
    <row r="43" spans="1:6" x14ac:dyDescent="0.4">
      <c r="B43" s="254"/>
    </row>
  </sheetData>
  <mergeCells count="18">
    <mergeCell ref="B17:E17"/>
    <mergeCell ref="B18:E18"/>
    <mergeCell ref="B19:E19"/>
    <mergeCell ref="B20:E20"/>
    <mergeCell ref="B23:C23"/>
    <mergeCell ref="B30:C30"/>
    <mergeCell ref="B36:C36"/>
    <mergeCell ref="B38:C38"/>
    <mergeCell ref="B31:C31"/>
    <mergeCell ref="B32:C32"/>
    <mergeCell ref="B33:C33"/>
    <mergeCell ref="B34:C34"/>
    <mergeCell ref="B35:C35"/>
    <mergeCell ref="B24:C24"/>
    <mergeCell ref="B25:C25"/>
    <mergeCell ref="B26:C26"/>
    <mergeCell ref="B27:C27"/>
    <mergeCell ref="B28:C28"/>
  </mergeCells>
  <phoneticPr fontId="1"/>
  <hyperlinks>
    <hyperlink ref="B2" location="'1_主要財務データ（11年推移）'!A1" display="主要財務データ（11年推移）"/>
    <hyperlink ref="B4" location="'2_主要財務データ（四半期推移）'!A1" display="主要財務データ（四半期推移）"/>
    <hyperlink ref="B7" location="'4_経常利益の内訳'!A1" display="経常利益の内訳（ベース収益・売却益・減損等）"/>
    <hyperlink ref="B6" location="'3_有利子負債の状況'!A1" display="有利子負債の状況"/>
    <hyperlink ref="B8" location="'5_事業分野別財務データ'!A1" display="事業分野別財務データ"/>
    <hyperlink ref="B9" location="'6_国内リース事業分野'!A1" display="国内リース事業分野"/>
    <hyperlink ref="B10" location="'7_オートモビリティ事業分野'!A1" display="オートモビリティ事業分野"/>
    <hyperlink ref="B11" location="'8_スペシャルティ事業分野'!A1" display="スペシャルティ事業分野"/>
    <hyperlink ref="B12" location="'9_ACG'!A1" display="Aviation Capital Group LLC"/>
    <hyperlink ref="B13" location="'10_国際事業分野'!A1" display="国際事業分野"/>
    <hyperlink ref="B14" location="'11_環境インフラ事業分野'!A1" display="環境インフラ事業分野"/>
    <hyperlink ref="C2" location="'1_主要財務データ（11年推移）'!A1" display="Selected Eleven-Year Financial Data"/>
    <hyperlink ref="C4" location="'2_主要財務データ（四半期推移）'!A1" display="Selected Quarterly Financial Data"/>
    <hyperlink ref="C6" location="'3_有利子負債の状況'!A1" display="Interest-bearing debt"/>
    <hyperlink ref="C7" location="'4_経常利益の内訳'!A1" display="Breakdown of Ordinary Income by Operating Segment (Core earnings, gain on sales, impairment, etc.)"/>
    <hyperlink ref="C8" location="'5_事業分野別財務データ'!A1" display="Financial Data by Operating Segment"/>
    <hyperlink ref="C9" location="'6_国内リース事業分野'!A1" display="Equipment Leasing"/>
    <hyperlink ref="C10" location="'7_オートモビリティ事業分野'!A1" display="Automobility"/>
    <hyperlink ref="C11" location="'8_スペシャルティ事業分野'!A1" display="Specialty Financing"/>
    <hyperlink ref="C12" location="'9_ACG'!A1" display="Aviation Capital Group"/>
    <hyperlink ref="C13" location="'10_国際事業分野'!A1" display="International Business"/>
    <hyperlink ref="B14:C14" location="'15_環境インフラ事業分野'!A1" display="環境インフラ事業分野"/>
    <hyperlink ref="B13:C13" location="'14_国際事業分野'!A1" display="国際事業分野"/>
    <hyperlink ref="B12:C12" location="'13_ACG'!A1" display="Aviation Capital Group"/>
    <hyperlink ref="B11:C11" location="'12_スペシャルティ事業分野'!Print_Area" display="スペシャルティ事業分野"/>
    <hyperlink ref="B10:C10" location="'11_オートモビリティ事業分野'!A1" display="オートモビリティ事業分野"/>
    <hyperlink ref="B9:C9" location="'10_国内リース事業分野'!A1" display="国内リース事業分野"/>
    <hyperlink ref="B6:C6" location="'6_有利子負債の状況'!A1" display="有利子負債の状況"/>
    <hyperlink ref="B7:C7" location="'7_経常利益の内訳'!A1" display="経常利益の内訳（ベース収益・売却益・減損等）"/>
    <hyperlink ref="B2:C2" location="'2_主要財務データ（11年度推移）'!A1" display="主要財務データ（11年度推移）"/>
    <hyperlink ref="B3:C3" location="'3_事業分野別データ（11年度推移）'!A1" display="事業分野別データ（11年度推移）"/>
    <hyperlink ref="B4:C4" location="'4_主要財務データ（四半期推移）'!A1" display="主要財務データ（四半期推移）"/>
    <hyperlink ref="B5:C5" location="'5_事業分野別データ（四半期推移）'!A1" display="事業分野別データ（四半期推移）"/>
    <hyperlink ref="B8:C8" location="'8-9_事業分野別財務データ'!A1" display="事業分野別財務データ"/>
  </hyperlinks>
  <printOptions verticalCentered="1"/>
  <pageMargins left="0.70866141732283472" right="0.70866141732283472" top="0.74803149606299213" bottom="0.74803149606299213" header="0.31496062992125984" footer="0.31496062992125984"/>
  <pageSetup paperSize="9" scale="7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5" zoomScaleNormal="85" zoomScaleSheetLayoutView="85" workbookViewId="0">
      <pane xSplit="3" ySplit="4" topLeftCell="D5" activePane="bottomRight" state="frozen"/>
      <selection activeCell="H32" sqref="H32"/>
      <selection pane="topRight" activeCell="H32" sqref="H32"/>
      <selection pane="bottomLeft" activeCell="H32" sqref="H32"/>
      <selection pane="bottomRight" activeCell="D5" sqref="D5"/>
    </sheetView>
  </sheetViews>
  <sheetFormatPr defaultColWidth="9" defaultRowHeight="15.75" x14ac:dyDescent="0.25"/>
  <cols>
    <col min="1" max="1" width="28.875" style="4" customWidth="1"/>
    <col min="2" max="2" width="41" style="5" customWidth="1"/>
    <col min="3" max="3" width="6.75" style="17" bestFit="1" customWidth="1"/>
    <col min="4" max="12" width="12.5" style="5" customWidth="1"/>
    <col min="13" max="15" width="12.5" style="20" customWidth="1"/>
    <col min="16" max="16384" width="9" style="5"/>
  </cols>
  <sheetData>
    <row r="1" spans="1:15" ht="17.25" customHeight="1" x14ac:dyDescent="0.35">
      <c r="A1" s="39"/>
      <c r="B1" s="10"/>
      <c r="C1" s="11"/>
      <c r="D1" s="10"/>
      <c r="E1" s="10"/>
      <c r="F1" s="10"/>
      <c r="G1" s="10"/>
      <c r="H1" s="10"/>
      <c r="I1" s="10"/>
      <c r="J1" s="10"/>
      <c r="K1" s="10"/>
      <c r="L1" s="132"/>
      <c r="M1" s="640"/>
      <c r="N1" s="640"/>
      <c r="O1" s="640"/>
    </row>
    <row r="2" spans="1:15" s="13" customFormat="1" ht="17.25" customHeight="1" x14ac:dyDescent="0.4">
      <c r="A2" s="204" t="s">
        <v>280</v>
      </c>
      <c r="B2" s="224"/>
      <c r="C2" s="213" t="s">
        <v>212</v>
      </c>
      <c r="D2" s="307" t="s">
        <v>293</v>
      </c>
      <c r="E2" s="205"/>
      <c r="F2" s="205"/>
      <c r="G2" s="205"/>
      <c r="H2" s="205"/>
      <c r="I2" s="205"/>
      <c r="J2" s="205"/>
      <c r="K2" s="205"/>
      <c r="L2" s="205"/>
      <c r="M2" s="205"/>
      <c r="N2" s="205"/>
      <c r="O2" s="206"/>
    </row>
    <row r="3" spans="1:15" s="13" customFormat="1" ht="17.25" customHeight="1" x14ac:dyDescent="0.4">
      <c r="A3" s="424" t="s">
        <v>266</v>
      </c>
      <c r="B3" s="207"/>
      <c r="C3" s="256" t="s">
        <v>201</v>
      </c>
      <c r="D3" s="420" t="s">
        <v>129</v>
      </c>
      <c r="E3" s="208"/>
      <c r="F3" s="208"/>
      <c r="G3" s="208"/>
      <c r="H3" s="208"/>
      <c r="I3" s="208"/>
      <c r="J3" s="208"/>
      <c r="K3" s="208"/>
      <c r="L3" s="208"/>
      <c r="M3" s="208"/>
      <c r="N3" s="208"/>
      <c r="O3" s="209"/>
    </row>
    <row r="4" spans="1:15" s="13" customFormat="1" ht="17.25" customHeight="1" x14ac:dyDescent="0.4">
      <c r="A4" s="378"/>
      <c r="B4" s="425"/>
      <c r="C4" s="212"/>
      <c r="D4" s="208">
        <v>2014</v>
      </c>
      <c r="E4" s="208">
        <v>2015</v>
      </c>
      <c r="F4" s="208">
        <v>2016</v>
      </c>
      <c r="G4" s="208">
        <v>2017</v>
      </c>
      <c r="H4" s="208">
        <v>2018</v>
      </c>
      <c r="I4" s="208">
        <v>2019</v>
      </c>
      <c r="J4" s="208">
        <v>2020</v>
      </c>
      <c r="K4" s="208">
        <v>2021</v>
      </c>
      <c r="L4" s="208">
        <v>2022</v>
      </c>
      <c r="M4" s="208">
        <v>2023</v>
      </c>
      <c r="N4" s="208" t="s">
        <v>432</v>
      </c>
      <c r="O4" s="209" t="s">
        <v>434</v>
      </c>
    </row>
    <row r="5" spans="1:15" s="19" customFormat="1" ht="16.899999999999999" customHeight="1" x14ac:dyDescent="0.25">
      <c r="A5" s="163" t="s">
        <v>15</v>
      </c>
      <c r="B5" s="164" t="s">
        <v>177</v>
      </c>
      <c r="C5" s="165"/>
      <c r="D5" s="166"/>
      <c r="E5" s="166"/>
      <c r="F5" s="166"/>
      <c r="G5" s="166"/>
      <c r="H5" s="166"/>
      <c r="I5" s="166"/>
      <c r="J5" s="166"/>
      <c r="K5" s="166"/>
      <c r="L5" s="166"/>
      <c r="M5" s="166"/>
      <c r="N5" s="166"/>
      <c r="O5" s="167"/>
    </row>
    <row r="6" spans="1:15" ht="16.899999999999999" customHeight="1" x14ac:dyDescent="0.25">
      <c r="A6" s="145" t="s">
        <v>3</v>
      </c>
      <c r="B6" s="146" t="s">
        <v>83</v>
      </c>
      <c r="C6" s="45"/>
      <c r="D6" s="461">
        <v>882976</v>
      </c>
      <c r="E6" s="461">
        <v>940460</v>
      </c>
      <c r="F6" s="461">
        <v>976107</v>
      </c>
      <c r="G6" s="461">
        <v>1012200</v>
      </c>
      <c r="H6" s="461">
        <v>1067612</v>
      </c>
      <c r="I6" s="461">
        <v>1166599</v>
      </c>
      <c r="J6" s="461">
        <v>1200184</v>
      </c>
      <c r="K6" s="461">
        <v>1277976</v>
      </c>
      <c r="L6" s="461">
        <v>1324962</v>
      </c>
      <c r="M6" s="461">
        <v>1346113</v>
      </c>
      <c r="N6" s="461">
        <v>1368635</v>
      </c>
      <c r="O6" s="735"/>
    </row>
    <row r="7" spans="1:15" ht="16.899999999999999" customHeight="1" x14ac:dyDescent="0.25">
      <c r="A7" s="61" t="s">
        <v>10</v>
      </c>
      <c r="B7" s="50" t="s">
        <v>91</v>
      </c>
      <c r="C7" s="47"/>
      <c r="D7" s="48">
        <v>759298</v>
      </c>
      <c r="E7" s="48">
        <v>803645</v>
      </c>
      <c r="F7" s="48">
        <v>823295</v>
      </c>
      <c r="G7" s="48">
        <v>849005</v>
      </c>
      <c r="H7" s="48">
        <v>885863</v>
      </c>
      <c r="I7" s="48">
        <v>958669</v>
      </c>
      <c r="J7" s="48">
        <v>999202</v>
      </c>
      <c r="K7" s="48">
        <v>1070909</v>
      </c>
      <c r="L7" s="48">
        <v>1099459</v>
      </c>
      <c r="M7" s="48">
        <v>1092925</v>
      </c>
      <c r="N7" s="48">
        <v>1088408</v>
      </c>
      <c r="O7" s="736"/>
    </row>
    <row r="8" spans="1:15" ht="16.899999999999999" customHeight="1" x14ac:dyDescent="0.25">
      <c r="A8" s="147" t="s">
        <v>163</v>
      </c>
      <c r="B8" s="609" t="s">
        <v>400</v>
      </c>
      <c r="C8" s="47"/>
      <c r="D8" s="48">
        <v>10431</v>
      </c>
      <c r="E8" s="48">
        <v>13336</v>
      </c>
      <c r="F8" s="48">
        <v>17500</v>
      </c>
      <c r="G8" s="48">
        <v>21648</v>
      </c>
      <c r="H8" s="48">
        <v>26294</v>
      </c>
      <c r="I8" s="48">
        <v>31044</v>
      </c>
      <c r="J8" s="48">
        <v>43849</v>
      </c>
      <c r="K8" s="48">
        <v>47946</v>
      </c>
      <c r="L8" s="48">
        <v>67687</v>
      </c>
      <c r="M8" s="48">
        <v>101940</v>
      </c>
      <c r="N8" s="48">
        <v>123583</v>
      </c>
      <c r="O8" s="736"/>
    </row>
    <row r="9" spans="1:15" ht="16.899999999999999" customHeight="1" x14ac:dyDescent="0.25">
      <c r="A9" s="61" t="s">
        <v>4</v>
      </c>
      <c r="B9" s="50" t="s">
        <v>87</v>
      </c>
      <c r="C9" s="47"/>
      <c r="D9" s="48">
        <v>123678</v>
      </c>
      <c r="E9" s="48">
        <v>136815</v>
      </c>
      <c r="F9" s="48">
        <v>152811</v>
      </c>
      <c r="G9" s="48">
        <v>163195</v>
      </c>
      <c r="H9" s="48">
        <v>181748</v>
      </c>
      <c r="I9" s="48">
        <v>207929</v>
      </c>
      <c r="J9" s="48">
        <v>200982</v>
      </c>
      <c r="K9" s="48">
        <v>207066</v>
      </c>
      <c r="L9" s="48">
        <v>225503</v>
      </c>
      <c r="M9" s="48">
        <v>253187</v>
      </c>
      <c r="N9" s="48">
        <v>280226</v>
      </c>
      <c r="O9" s="736"/>
    </row>
    <row r="10" spans="1:15" ht="16.899999999999999" customHeight="1" x14ac:dyDescent="0.25">
      <c r="A10" s="61" t="s">
        <v>5</v>
      </c>
      <c r="B10" s="50" t="s">
        <v>92</v>
      </c>
      <c r="C10" s="47"/>
      <c r="D10" s="48">
        <v>65235</v>
      </c>
      <c r="E10" s="48">
        <v>70910</v>
      </c>
      <c r="F10" s="48">
        <v>80811</v>
      </c>
      <c r="G10" s="48">
        <v>89450</v>
      </c>
      <c r="H10" s="48">
        <v>104027</v>
      </c>
      <c r="I10" s="48">
        <v>119583</v>
      </c>
      <c r="J10" s="48">
        <v>123827</v>
      </c>
      <c r="K10" s="48">
        <v>124391</v>
      </c>
      <c r="L10" s="48">
        <v>134281</v>
      </c>
      <c r="M10" s="48">
        <v>148961</v>
      </c>
      <c r="N10" s="48">
        <v>163166</v>
      </c>
      <c r="O10" s="736"/>
    </row>
    <row r="11" spans="1:15" ht="16.899999999999999" customHeight="1" x14ac:dyDescent="0.25">
      <c r="A11" s="147" t="s">
        <v>19</v>
      </c>
      <c r="B11" s="148" t="s">
        <v>93</v>
      </c>
      <c r="C11" s="47"/>
      <c r="D11" s="48">
        <v>38817</v>
      </c>
      <c r="E11" s="48">
        <v>40636</v>
      </c>
      <c r="F11" s="48">
        <v>46110</v>
      </c>
      <c r="G11" s="48">
        <v>52662</v>
      </c>
      <c r="H11" s="48">
        <v>60193</v>
      </c>
      <c r="I11" s="48">
        <v>64133</v>
      </c>
      <c r="J11" s="48">
        <v>66981</v>
      </c>
      <c r="K11" s="48">
        <v>67829</v>
      </c>
      <c r="L11" s="48">
        <v>76221</v>
      </c>
      <c r="M11" s="48">
        <v>83940</v>
      </c>
      <c r="N11" s="48">
        <v>92028</v>
      </c>
      <c r="O11" s="736"/>
    </row>
    <row r="12" spans="1:15" ht="16.899999999999999" customHeight="1" x14ac:dyDescent="0.25">
      <c r="A12" s="147" t="s">
        <v>20</v>
      </c>
      <c r="B12" s="148" t="s">
        <v>94</v>
      </c>
      <c r="C12" s="47"/>
      <c r="D12" s="48">
        <v>27482</v>
      </c>
      <c r="E12" s="48">
        <v>29056</v>
      </c>
      <c r="F12" s="48">
        <v>33494</v>
      </c>
      <c r="G12" s="48">
        <v>37104</v>
      </c>
      <c r="H12" s="48">
        <v>43574</v>
      </c>
      <c r="I12" s="48">
        <v>51348</v>
      </c>
      <c r="J12" s="48">
        <v>47368</v>
      </c>
      <c r="K12" s="48">
        <v>49104</v>
      </c>
      <c r="L12" s="48">
        <v>57526</v>
      </c>
      <c r="M12" s="48">
        <v>62334</v>
      </c>
      <c r="N12" s="48">
        <v>68495</v>
      </c>
      <c r="O12" s="736"/>
    </row>
    <row r="13" spans="1:15" ht="16.899999999999999" customHeight="1" x14ac:dyDescent="0.25">
      <c r="A13" s="147" t="s">
        <v>11</v>
      </c>
      <c r="B13" s="148" t="s">
        <v>95</v>
      </c>
      <c r="C13" s="47"/>
      <c r="D13" s="48">
        <v>-1064</v>
      </c>
      <c r="E13" s="48">
        <v>1217</v>
      </c>
      <c r="F13" s="48">
        <v>1206</v>
      </c>
      <c r="G13" s="48">
        <v>-315</v>
      </c>
      <c r="H13" s="48">
        <v>259</v>
      </c>
      <c r="I13" s="48">
        <v>4101</v>
      </c>
      <c r="J13" s="48">
        <v>9477</v>
      </c>
      <c r="K13" s="48">
        <v>7457</v>
      </c>
      <c r="L13" s="48">
        <v>534</v>
      </c>
      <c r="M13" s="48">
        <v>2686</v>
      </c>
      <c r="N13" s="48">
        <v>2642</v>
      </c>
      <c r="O13" s="736"/>
    </row>
    <row r="14" spans="1:15" ht="16.899999999999999" customHeight="1" x14ac:dyDescent="0.25">
      <c r="A14" s="61" t="s">
        <v>6</v>
      </c>
      <c r="B14" s="50" t="s">
        <v>89</v>
      </c>
      <c r="C14" s="47"/>
      <c r="D14" s="48">
        <v>58443</v>
      </c>
      <c r="E14" s="48">
        <v>65904</v>
      </c>
      <c r="F14" s="48">
        <v>71999</v>
      </c>
      <c r="G14" s="48">
        <v>73744</v>
      </c>
      <c r="H14" s="48">
        <v>77721</v>
      </c>
      <c r="I14" s="48">
        <v>88346</v>
      </c>
      <c r="J14" s="48">
        <v>77154</v>
      </c>
      <c r="K14" s="48">
        <v>82675</v>
      </c>
      <c r="L14" s="48">
        <v>91221</v>
      </c>
      <c r="M14" s="48">
        <v>104225</v>
      </c>
      <c r="N14" s="48">
        <v>117060</v>
      </c>
      <c r="O14" s="736"/>
    </row>
    <row r="15" spans="1:15" ht="16.899999999999999" customHeight="1" x14ac:dyDescent="0.25">
      <c r="A15" s="61" t="s">
        <v>68</v>
      </c>
      <c r="B15" s="50" t="s">
        <v>96</v>
      </c>
      <c r="C15" s="47"/>
      <c r="D15" s="48">
        <v>2225</v>
      </c>
      <c r="E15" s="48">
        <v>2103</v>
      </c>
      <c r="F15" s="48">
        <v>1512</v>
      </c>
      <c r="G15" s="48">
        <v>5286</v>
      </c>
      <c r="H15" s="48">
        <v>8615</v>
      </c>
      <c r="I15" s="48">
        <v>2780</v>
      </c>
      <c r="J15" s="48">
        <v>950</v>
      </c>
      <c r="K15" s="48">
        <v>7844</v>
      </c>
      <c r="L15" s="48">
        <v>14973</v>
      </c>
      <c r="M15" s="48">
        <v>13077</v>
      </c>
      <c r="N15" s="48">
        <v>15211</v>
      </c>
      <c r="O15" s="736"/>
    </row>
    <row r="16" spans="1:15" ht="16.899999999999999" customHeight="1" x14ac:dyDescent="0.25">
      <c r="A16" s="61" t="s">
        <v>7</v>
      </c>
      <c r="B16" s="50" t="s">
        <v>71</v>
      </c>
      <c r="C16" s="47"/>
      <c r="D16" s="48">
        <v>60668</v>
      </c>
      <c r="E16" s="48">
        <v>68008</v>
      </c>
      <c r="F16" s="48">
        <v>73511</v>
      </c>
      <c r="G16" s="48">
        <v>79031</v>
      </c>
      <c r="H16" s="48">
        <v>86337</v>
      </c>
      <c r="I16" s="48">
        <v>91126</v>
      </c>
      <c r="J16" s="48">
        <v>78105</v>
      </c>
      <c r="K16" s="48">
        <v>90519</v>
      </c>
      <c r="L16" s="48">
        <v>106194</v>
      </c>
      <c r="M16" s="48">
        <v>117303</v>
      </c>
      <c r="N16" s="48">
        <v>132272</v>
      </c>
      <c r="O16" s="736"/>
    </row>
    <row r="17" spans="1:15" ht="16.899999999999999" customHeight="1" x14ac:dyDescent="0.25">
      <c r="A17" s="61" t="s">
        <v>12</v>
      </c>
      <c r="B17" s="50" t="s">
        <v>97</v>
      </c>
      <c r="C17" s="47"/>
      <c r="D17" s="48">
        <v>-960</v>
      </c>
      <c r="E17" s="48">
        <v>450</v>
      </c>
      <c r="F17" s="48">
        <v>229</v>
      </c>
      <c r="G17" s="48">
        <v>435</v>
      </c>
      <c r="H17" s="48">
        <v>90</v>
      </c>
      <c r="I17" s="48">
        <v>3789</v>
      </c>
      <c r="J17" s="48">
        <v>1741</v>
      </c>
      <c r="K17" s="48">
        <v>-1112</v>
      </c>
      <c r="L17" s="48">
        <v>-70595</v>
      </c>
      <c r="M17" s="48">
        <v>696</v>
      </c>
      <c r="N17" s="48">
        <v>13140</v>
      </c>
      <c r="O17" s="736"/>
    </row>
    <row r="18" spans="1:15" ht="16.899999999999999" customHeight="1" x14ac:dyDescent="0.25">
      <c r="A18" s="61" t="s">
        <v>164</v>
      </c>
      <c r="B18" s="50" t="s">
        <v>98</v>
      </c>
      <c r="C18" s="47"/>
      <c r="D18" s="48">
        <v>59707</v>
      </c>
      <c r="E18" s="48">
        <v>68459</v>
      </c>
      <c r="F18" s="48">
        <v>73741</v>
      </c>
      <c r="G18" s="48">
        <v>79466</v>
      </c>
      <c r="H18" s="48">
        <v>86427</v>
      </c>
      <c r="I18" s="48">
        <v>94916</v>
      </c>
      <c r="J18" s="48">
        <v>79847</v>
      </c>
      <c r="K18" s="48">
        <v>89407</v>
      </c>
      <c r="L18" s="48">
        <v>35598</v>
      </c>
      <c r="M18" s="48">
        <v>118000</v>
      </c>
      <c r="N18" s="48">
        <v>145413</v>
      </c>
      <c r="O18" s="736"/>
    </row>
    <row r="19" spans="1:15" ht="16.899999999999999" customHeight="1" x14ac:dyDescent="0.25">
      <c r="A19" s="61" t="s">
        <v>165</v>
      </c>
      <c r="B19" s="50" t="s">
        <v>99</v>
      </c>
      <c r="C19" s="47"/>
      <c r="D19" s="48">
        <v>21607</v>
      </c>
      <c r="E19" s="48">
        <v>23152</v>
      </c>
      <c r="F19" s="48">
        <v>22921</v>
      </c>
      <c r="G19" s="48">
        <v>22382</v>
      </c>
      <c r="H19" s="48">
        <v>27362</v>
      </c>
      <c r="I19" s="48">
        <v>30284</v>
      </c>
      <c r="J19" s="48">
        <v>23487</v>
      </c>
      <c r="K19" s="48">
        <v>30719</v>
      </c>
      <c r="L19" s="48">
        <v>21087</v>
      </c>
      <c r="M19" s="48">
        <v>35476</v>
      </c>
      <c r="N19" s="48">
        <v>50641</v>
      </c>
      <c r="O19" s="736"/>
    </row>
    <row r="20" spans="1:15" ht="16.899999999999999" customHeight="1" x14ac:dyDescent="0.25">
      <c r="A20" s="61" t="s">
        <v>166</v>
      </c>
      <c r="B20" s="50" t="s">
        <v>100</v>
      </c>
      <c r="C20" s="47"/>
      <c r="D20" s="48">
        <v>38100</v>
      </c>
      <c r="E20" s="48">
        <v>45306</v>
      </c>
      <c r="F20" s="48">
        <v>50819</v>
      </c>
      <c r="G20" s="48">
        <v>57083</v>
      </c>
      <c r="H20" s="48">
        <v>59065</v>
      </c>
      <c r="I20" s="48">
        <v>64631</v>
      </c>
      <c r="J20" s="48">
        <v>56360</v>
      </c>
      <c r="K20" s="48">
        <v>58687</v>
      </c>
      <c r="L20" s="48">
        <v>14511</v>
      </c>
      <c r="M20" s="48">
        <v>82523</v>
      </c>
      <c r="N20" s="48">
        <v>94771</v>
      </c>
      <c r="O20" s="736"/>
    </row>
    <row r="21" spans="1:15" ht="16.899999999999999" customHeight="1" x14ac:dyDescent="0.25">
      <c r="A21" s="61" t="s">
        <v>167</v>
      </c>
      <c r="B21" s="50" t="s">
        <v>101</v>
      </c>
      <c r="C21" s="47"/>
      <c r="D21" s="48">
        <v>3968</v>
      </c>
      <c r="E21" s="48">
        <v>5273</v>
      </c>
      <c r="F21" s="48">
        <v>7170</v>
      </c>
      <c r="G21" s="48">
        <v>5759</v>
      </c>
      <c r="H21" s="48">
        <v>6793</v>
      </c>
      <c r="I21" s="48">
        <v>8327</v>
      </c>
      <c r="J21" s="48">
        <v>7214</v>
      </c>
      <c r="K21" s="48">
        <v>8397</v>
      </c>
      <c r="L21" s="48">
        <v>9745</v>
      </c>
      <c r="M21" s="48">
        <v>10386</v>
      </c>
      <c r="N21" s="48">
        <v>9492</v>
      </c>
      <c r="O21" s="737"/>
    </row>
    <row r="22" spans="1:15" ht="16.899999999999999" customHeight="1" x14ac:dyDescent="0.25">
      <c r="A22" s="121" t="s">
        <v>168</v>
      </c>
      <c r="B22" s="56" t="s">
        <v>102</v>
      </c>
      <c r="C22" s="51"/>
      <c r="D22" s="52">
        <v>34132</v>
      </c>
      <c r="E22" s="52">
        <v>40033</v>
      </c>
      <c r="F22" s="52">
        <v>43648</v>
      </c>
      <c r="G22" s="52">
        <v>51324</v>
      </c>
      <c r="H22" s="52">
        <v>52271</v>
      </c>
      <c r="I22" s="52">
        <v>56303</v>
      </c>
      <c r="J22" s="52">
        <v>49145</v>
      </c>
      <c r="K22" s="52">
        <v>50290</v>
      </c>
      <c r="L22" s="52">
        <v>4765</v>
      </c>
      <c r="M22" s="52">
        <v>72136</v>
      </c>
      <c r="N22" s="52">
        <v>85279</v>
      </c>
      <c r="O22" s="53">
        <v>93000</v>
      </c>
    </row>
    <row r="23" spans="1:15" ht="16.899999999999999" customHeight="1" x14ac:dyDescent="0.25">
      <c r="A23" s="158" t="s">
        <v>159</v>
      </c>
      <c r="B23" s="159" t="s">
        <v>176</v>
      </c>
      <c r="C23" s="160"/>
      <c r="D23" s="161"/>
      <c r="E23" s="161"/>
      <c r="F23" s="161"/>
      <c r="G23" s="161"/>
      <c r="H23" s="161"/>
      <c r="I23" s="161"/>
      <c r="J23" s="161"/>
      <c r="K23" s="161"/>
      <c r="L23" s="161"/>
      <c r="M23" s="161"/>
      <c r="N23" s="161"/>
      <c r="O23" s="162"/>
    </row>
    <row r="24" spans="1:15" ht="16.899999999999999" customHeight="1" x14ac:dyDescent="0.25">
      <c r="A24" s="123" t="s">
        <v>16</v>
      </c>
      <c r="B24" s="141" t="s">
        <v>118</v>
      </c>
      <c r="C24" s="122"/>
      <c r="D24" s="462">
        <v>51170</v>
      </c>
      <c r="E24" s="462">
        <v>38789</v>
      </c>
      <c r="F24" s="463">
        <v>49679</v>
      </c>
      <c r="G24" s="463">
        <v>57097</v>
      </c>
      <c r="H24" s="463">
        <v>50315</v>
      </c>
      <c r="I24" s="463">
        <v>57233</v>
      </c>
      <c r="J24" s="463">
        <v>39765</v>
      </c>
      <c r="K24" s="463">
        <v>129251</v>
      </c>
      <c r="L24" s="463">
        <v>116160</v>
      </c>
      <c r="M24" s="463">
        <v>145059</v>
      </c>
      <c r="N24" s="463">
        <v>197459</v>
      </c>
      <c r="O24" s="654"/>
    </row>
    <row r="25" spans="1:15" ht="16.899999999999999" customHeight="1" x14ac:dyDescent="0.25">
      <c r="A25" s="168" t="s">
        <v>17</v>
      </c>
      <c r="B25" s="169" t="s">
        <v>134</v>
      </c>
      <c r="C25" s="173"/>
      <c r="D25" s="174"/>
      <c r="E25" s="174"/>
      <c r="F25" s="175"/>
      <c r="G25" s="175"/>
      <c r="H25" s="175"/>
      <c r="I25" s="175"/>
      <c r="J25" s="175"/>
      <c r="K25" s="175"/>
      <c r="L25" s="175"/>
      <c r="M25" s="175"/>
      <c r="N25" s="175"/>
      <c r="O25" s="176"/>
    </row>
    <row r="26" spans="1:15" ht="16.899999999999999" customHeight="1" x14ac:dyDescent="0.25">
      <c r="A26" s="145" t="s">
        <v>0</v>
      </c>
      <c r="B26" s="146" t="s">
        <v>103</v>
      </c>
      <c r="C26" s="45"/>
      <c r="D26" s="461">
        <v>3151871</v>
      </c>
      <c r="E26" s="461">
        <v>3317862</v>
      </c>
      <c r="F26" s="461">
        <v>3579882</v>
      </c>
      <c r="G26" s="461">
        <v>3755127</v>
      </c>
      <c r="H26" s="461">
        <v>4086513</v>
      </c>
      <c r="I26" s="461">
        <v>5608556</v>
      </c>
      <c r="J26" s="461">
        <v>5602897</v>
      </c>
      <c r="K26" s="461">
        <v>5663787</v>
      </c>
      <c r="L26" s="461">
        <v>6082114</v>
      </c>
      <c r="M26" s="461">
        <v>6460930</v>
      </c>
      <c r="N26" s="461">
        <v>6862861</v>
      </c>
      <c r="O26" s="735"/>
    </row>
    <row r="27" spans="1:15" ht="16.899999999999999" customHeight="1" x14ac:dyDescent="0.25">
      <c r="A27" s="61" t="s">
        <v>135</v>
      </c>
      <c r="B27" s="50" t="s">
        <v>109</v>
      </c>
      <c r="C27" s="47"/>
      <c r="D27" s="48">
        <v>2895646</v>
      </c>
      <c r="E27" s="48">
        <v>3000167</v>
      </c>
      <c r="F27" s="48">
        <v>3243844</v>
      </c>
      <c r="G27" s="48">
        <v>3338667</v>
      </c>
      <c r="H27" s="48">
        <v>3630919</v>
      </c>
      <c r="I27" s="48">
        <v>4772973</v>
      </c>
      <c r="J27" s="48">
        <v>4800454</v>
      </c>
      <c r="K27" s="48">
        <v>4879401</v>
      </c>
      <c r="L27" s="48">
        <v>5363776</v>
      </c>
      <c r="M27" s="48">
        <v>5720433</v>
      </c>
      <c r="N27" s="48">
        <v>6059867</v>
      </c>
      <c r="O27" s="736"/>
    </row>
    <row r="28" spans="1:15" ht="16.899999999999999" customHeight="1" x14ac:dyDescent="0.25">
      <c r="A28" s="61" t="s">
        <v>1</v>
      </c>
      <c r="B28" s="50" t="s">
        <v>105</v>
      </c>
      <c r="C28" s="47"/>
      <c r="D28" s="48">
        <v>2419856</v>
      </c>
      <c r="E28" s="48">
        <v>2551491</v>
      </c>
      <c r="F28" s="48">
        <v>2733044</v>
      </c>
      <c r="G28" s="48">
        <v>2810680</v>
      </c>
      <c r="H28" s="48">
        <v>3041235</v>
      </c>
      <c r="I28" s="48">
        <v>4278247</v>
      </c>
      <c r="J28" s="48">
        <v>4280899</v>
      </c>
      <c r="K28" s="48">
        <v>4247383</v>
      </c>
      <c r="L28" s="48">
        <v>4514658</v>
      </c>
      <c r="M28" s="48">
        <v>4748995</v>
      </c>
      <c r="N28" s="48">
        <v>4912561</v>
      </c>
      <c r="O28" s="736"/>
    </row>
    <row r="29" spans="1:15" ht="16.899999999999999" customHeight="1" x14ac:dyDescent="0.25">
      <c r="A29" s="149" t="s">
        <v>2</v>
      </c>
      <c r="B29" s="150" t="s">
        <v>104</v>
      </c>
      <c r="C29" s="120"/>
      <c r="D29" s="464">
        <v>336537</v>
      </c>
      <c r="E29" s="464">
        <v>374872</v>
      </c>
      <c r="F29" s="464">
        <v>404818</v>
      </c>
      <c r="G29" s="464">
        <v>456036</v>
      </c>
      <c r="H29" s="464">
        <v>524372</v>
      </c>
      <c r="I29" s="464">
        <v>660145</v>
      </c>
      <c r="J29" s="464">
        <v>688345</v>
      </c>
      <c r="K29" s="464">
        <v>795580</v>
      </c>
      <c r="L29" s="464">
        <v>888985</v>
      </c>
      <c r="M29" s="464">
        <v>1011176</v>
      </c>
      <c r="N29" s="464">
        <v>1176889</v>
      </c>
      <c r="O29" s="736"/>
    </row>
    <row r="30" spans="1:15" ht="16.899999999999999" customHeight="1" x14ac:dyDescent="0.25">
      <c r="A30" s="151" t="s">
        <v>23</v>
      </c>
      <c r="B30" s="152" t="s">
        <v>155</v>
      </c>
      <c r="C30" s="51"/>
      <c r="D30" s="52">
        <v>292935</v>
      </c>
      <c r="E30" s="52">
        <v>320162</v>
      </c>
      <c r="F30" s="52">
        <v>354701</v>
      </c>
      <c r="G30" s="52">
        <v>395992</v>
      </c>
      <c r="H30" s="52">
        <v>426655</v>
      </c>
      <c r="I30" s="52">
        <v>554498</v>
      </c>
      <c r="J30" s="52">
        <v>570172</v>
      </c>
      <c r="K30" s="52">
        <v>673024</v>
      </c>
      <c r="L30" s="52">
        <v>761597</v>
      </c>
      <c r="M30" s="52">
        <v>872230</v>
      </c>
      <c r="N30" s="52">
        <v>1029614</v>
      </c>
      <c r="O30" s="747"/>
    </row>
    <row r="31" spans="1:15" s="19" customFormat="1" ht="16.899999999999999" customHeight="1" x14ac:dyDescent="0.25">
      <c r="A31" s="168" t="s">
        <v>160</v>
      </c>
      <c r="B31" s="169" t="s">
        <v>117</v>
      </c>
      <c r="C31" s="170"/>
      <c r="D31" s="171"/>
      <c r="E31" s="171"/>
      <c r="F31" s="171"/>
      <c r="G31" s="171"/>
      <c r="H31" s="171"/>
      <c r="I31" s="171"/>
      <c r="J31" s="171"/>
      <c r="K31" s="171"/>
      <c r="L31" s="171"/>
      <c r="M31" s="171"/>
      <c r="N31" s="171"/>
      <c r="O31" s="172"/>
    </row>
    <row r="32" spans="1:15" ht="16.899999999999999" customHeight="1" x14ac:dyDescent="0.25">
      <c r="A32" s="145" t="s">
        <v>169</v>
      </c>
      <c r="B32" s="146" t="s">
        <v>112</v>
      </c>
      <c r="C32" s="45"/>
      <c r="D32" s="461">
        <v>-171023</v>
      </c>
      <c r="E32" s="461">
        <v>-136618</v>
      </c>
      <c r="F32" s="461">
        <v>-670</v>
      </c>
      <c r="G32" s="461">
        <v>26428</v>
      </c>
      <c r="H32" s="461">
        <v>-59154</v>
      </c>
      <c r="I32" s="461">
        <v>-50664</v>
      </c>
      <c r="J32" s="460">
        <v>51331</v>
      </c>
      <c r="K32" s="461">
        <v>227383</v>
      </c>
      <c r="L32" s="461">
        <v>-31429</v>
      </c>
      <c r="M32" s="461">
        <v>-176742</v>
      </c>
      <c r="N32" s="461">
        <v>51371</v>
      </c>
      <c r="O32" s="735"/>
    </row>
    <row r="33" spans="1:15" ht="16.899999999999999" customHeight="1" x14ac:dyDescent="0.25">
      <c r="A33" s="61" t="s">
        <v>170</v>
      </c>
      <c r="B33" s="50" t="s">
        <v>113</v>
      </c>
      <c r="C33" s="47"/>
      <c r="D33" s="48">
        <v>-18682</v>
      </c>
      <c r="E33" s="48">
        <v>-3072</v>
      </c>
      <c r="F33" s="48">
        <v>-30071</v>
      </c>
      <c r="G33" s="48">
        <v>-107908</v>
      </c>
      <c r="H33" s="48">
        <v>-123947</v>
      </c>
      <c r="I33" s="48">
        <v>-315177</v>
      </c>
      <c r="J33" s="48">
        <v>-97405</v>
      </c>
      <c r="K33" s="48">
        <v>-16075</v>
      </c>
      <c r="L33" s="48">
        <v>-31308</v>
      </c>
      <c r="M33" s="48">
        <v>-108497</v>
      </c>
      <c r="N33" s="48">
        <v>-31466</v>
      </c>
      <c r="O33" s="736"/>
    </row>
    <row r="34" spans="1:15" ht="16.899999999999999" customHeight="1" x14ac:dyDescent="0.25">
      <c r="A34" s="61" t="s">
        <v>171</v>
      </c>
      <c r="B34" s="50" t="s">
        <v>114</v>
      </c>
      <c r="C34" s="47"/>
      <c r="D34" s="48">
        <v>156885</v>
      </c>
      <c r="E34" s="48">
        <v>155770</v>
      </c>
      <c r="F34" s="48">
        <v>27500</v>
      </c>
      <c r="G34" s="48">
        <v>81649</v>
      </c>
      <c r="H34" s="48">
        <v>189035</v>
      </c>
      <c r="I34" s="48">
        <v>523062</v>
      </c>
      <c r="J34" s="48">
        <v>18946</v>
      </c>
      <c r="K34" s="48">
        <v>-201421</v>
      </c>
      <c r="L34" s="48">
        <v>6926</v>
      </c>
      <c r="M34" s="48">
        <v>261897</v>
      </c>
      <c r="N34" s="48">
        <v>-43381</v>
      </c>
      <c r="O34" s="736"/>
    </row>
    <row r="35" spans="1:15" ht="16.899999999999999" customHeight="1" x14ac:dyDescent="0.25">
      <c r="A35" s="121" t="s">
        <v>172</v>
      </c>
      <c r="B35" s="56" t="s">
        <v>115</v>
      </c>
      <c r="C35" s="51"/>
      <c r="D35" s="52">
        <v>71864</v>
      </c>
      <c r="E35" s="52">
        <v>91762</v>
      </c>
      <c r="F35" s="52">
        <v>85730</v>
      </c>
      <c r="G35" s="52">
        <v>86449</v>
      </c>
      <c r="H35" s="52">
        <v>89727</v>
      </c>
      <c r="I35" s="52">
        <v>250096</v>
      </c>
      <c r="J35" s="52">
        <v>216901</v>
      </c>
      <c r="K35" s="52">
        <v>240047</v>
      </c>
      <c r="L35" s="52">
        <v>201280</v>
      </c>
      <c r="M35" s="52">
        <v>183925</v>
      </c>
      <c r="N35" s="52">
        <v>168797</v>
      </c>
      <c r="O35" s="747"/>
    </row>
    <row r="36" spans="1:15" ht="16.899999999999999" customHeight="1" x14ac:dyDescent="0.25">
      <c r="A36" s="168" t="s">
        <v>285</v>
      </c>
      <c r="B36" s="169" t="s">
        <v>286</v>
      </c>
      <c r="C36" s="192"/>
      <c r="D36" s="175"/>
      <c r="E36" s="175"/>
      <c r="F36" s="175"/>
      <c r="G36" s="175"/>
      <c r="H36" s="175"/>
      <c r="I36" s="175"/>
      <c r="J36" s="175"/>
      <c r="K36" s="175"/>
      <c r="L36" s="175"/>
      <c r="M36" s="175"/>
      <c r="N36" s="175"/>
      <c r="O36" s="176"/>
    </row>
    <row r="37" spans="1:15" customFormat="1" ht="16.899999999999999" customHeight="1" x14ac:dyDescent="0.4">
      <c r="A37" s="145" t="s">
        <v>173</v>
      </c>
      <c r="B37" s="146" t="s">
        <v>298</v>
      </c>
      <c r="C37" s="45"/>
      <c r="D37" s="465">
        <v>694.09</v>
      </c>
      <c r="E37" s="465">
        <v>758.4</v>
      </c>
      <c r="F37" s="465">
        <v>840.07</v>
      </c>
      <c r="G37" s="465">
        <v>937.59</v>
      </c>
      <c r="H37" s="465">
        <v>1009.92</v>
      </c>
      <c r="I37" s="465">
        <v>1135.8599999999999</v>
      </c>
      <c r="J37" s="465">
        <v>1167.6099999999999</v>
      </c>
      <c r="K37" s="465">
        <v>1376.88</v>
      </c>
      <c r="L37" s="465">
        <v>1555.54</v>
      </c>
      <c r="M37" s="465">
        <v>1781.32</v>
      </c>
      <c r="N37" s="465">
        <v>2110.36</v>
      </c>
      <c r="O37" s="653"/>
    </row>
    <row r="38" spans="1:15" customFormat="1" ht="16.899999999999999" customHeight="1" x14ac:dyDescent="0.4">
      <c r="A38" s="61" t="s">
        <v>174</v>
      </c>
      <c r="B38" s="50" t="s">
        <v>299</v>
      </c>
      <c r="C38" s="47"/>
      <c r="D38" s="466">
        <v>80.709999999999994</v>
      </c>
      <c r="E38" s="466">
        <v>94.84</v>
      </c>
      <c r="F38" s="466">
        <v>103.38</v>
      </c>
      <c r="G38" s="466">
        <v>121.52</v>
      </c>
      <c r="H38" s="466">
        <v>123.73</v>
      </c>
      <c r="I38" s="466">
        <v>131.24</v>
      </c>
      <c r="J38" s="466">
        <v>100.64</v>
      </c>
      <c r="K38" s="466">
        <v>102.89</v>
      </c>
      <c r="L38" s="466">
        <v>9.74</v>
      </c>
      <c r="M38" s="466">
        <v>147.32</v>
      </c>
      <c r="N38" s="466">
        <v>174.51</v>
      </c>
      <c r="O38" s="467">
        <v>190.62</v>
      </c>
    </row>
    <row r="39" spans="1:15" customFormat="1" ht="16.899999999999999" customHeight="1" x14ac:dyDescent="0.4">
      <c r="A39" s="121" t="s">
        <v>157</v>
      </c>
      <c r="B39" s="121" t="s">
        <v>138</v>
      </c>
      <c r="C39" s="51"/>
      <c r="D39" s="468">
        <v>16.25</v>
      </c>
      <c r="E39" s="468">
        <v>20</v>
      </c>
      <c r="F39" s="468">
        <v>25</v>
      </c>
      <c r="G39" s="468">
        <v>28.5</v>
      </c>
      <c r="H39" s="468">
        <v>31</v>
      </c>
      <c r="I39" s="468">
        <v>34</v>
      </c>
      <c r="J39" s="468">
        <v>34.5</v>
      </c>
      <c r="K39" s="468">
        <v>35.75</v>
      </c>
      <c r="L39" s="468">
        <v>35.75</v>
      </c>
      <c r="M39" s="468">
        <v>52</v>
      </c>
      <c r="N39" s="468">
        <v>62</v>
      </c>
      <c r="O39" s="469">
        <v>68</v>
      </c>
    </row>
    <row r="40" spans="1:15" s="144" customFormat="1" ht="16.899999999999999" customHeight="1" x14ac:dyDescent="0.35">
      <c r="A40" s="168" t="s">
        <v>152</v>
      </c>
      <c r="B40" s="168" t="s">
        <v>363</v>
      </c>
      <c r="C40" s="183"/>
      <c r="D40" s="177"/>
      <c r="E40" s="177"/>
      <c r="F40" s="177"/>
      <c r="G40" s="177"/>
      <c r="H40" s="177"/>
      <c r="I40" s="177"/>
      <c r="J40" s="177"/>
      <c r="K40" s="177"/>
      <c r="L40" s="177"/>
      <c r="M40" s="177"/>
      <c r="N40" s="177"/>
      <c r="O40" s="178"/>
    </row>
    <row r="41" spans="1:15" customFormat="1" ht="16.899999999999999" customHeight="1" x14ac:dyDescent="0.4">
      <c r="A41" s="145" t="s">
        <v>8</v>
      </c>
      <c r="B41" s="146" t="s">
        <v>137</v>
      </c>
      <c r="C41" s="45"/>
      <c r="D41" s="470">
        <v>0.125</v>
      </c>
      <c r="E41" s="470">
        <v>0.13100000000000001</v>
      </c>
      <c r="F41" s="470">
        <v>0.129</v>
      </c>
      <c r="G41" s="470">
        <v>0.13700000000000001</v>
      </c>
      <c r="H41" s="470">
        <v>0.127</v>
      </c>
      <c r="I41" s="470">
        <v>0.115</v>
      </c>
      <c r="J41" s="470">
        <v>8.6999999999999994E-2</v>
      </c>
      <c r="K41" s="470">
        <v>8.1000000000000003E-2</v>
      </c>
      <c r="L41" s="470">
        <v>7.0000000000000001E-3</v>
      </c>
      <c r="M41" s="470">
        <v>8.7999999999999995E-2</v>
      </c>
      <c r="N41" s="470">
        <v>0.09</v>
      </c>
      <c r="O41" s="744"/>
    </row>
    <row r="42" spans="1:15" customFormat="1" ht="16.899999999999999" customHeight="1" x14ac:dyDescent="0.4">
      <c r="A42" s="61" t="s">
        <v>29</v>
      </c>
      <c r="B42" s="50" t="s">
        <v>327</v>
      </c>
      <c r="C42" s="47"/>
      <c r="D42" s="454">
        <v>1.0999999999999999E-2</v>
      </c>
      <c r="E42" s="454">
        <v>1.2E-2</v>
      </c>
      <c r="F42" s="454">
        <v>1.2999999999999999E-2</v>
      </c>
      <c r="G42" s="454">
        <v>1.4E-2</v>
      </c>
      <c r="H42" s="454">
        <v>1.2999999999999999E-2</v>
      </c>
      <c r="I42" s="454">
        <v>1.2E-2</v>
      </c>
      <c r="J42" s="454">
        <v>8.9999999999999993E-3</v>
      </c>
      <c r="K42" s="454">
        <v>8.9999999999999993E-3</v>
      </c>
      <c r="L42" s="454">
        <v>1E-3</v>
      </c>
      <c r="M42" s="454">
        <v>1.2E-2</v>
      </c>
      <c r="N42" s="454">
        <v>1.2999999999999999E-2</v>
      </c>
      <c r="O42" s="745"/>
    </row>
    <row r="43" spans="1:15" customFormat="1" ht="16.899999999999999" customHeight="1" x14ac:dyDescent="0.4">
      <c r="A43" s="61" t="s">
        <v>9</v>
      </c>
      <c r="B43" s="50" t="s">
        <v>110</v>
      </c>
      <c r="C43" s="47"/>
      <c r="D43" s="454">
        <v>9.2999999999999999E-2</v>
      </c>
      <c r="E43" s="454">
        <v>9.6000000000000002E-2</v>
      </c>
      <c r="F43" s="454">
        <v>9.9000000000000005E-2</v>
      </c>
      <c r="G43" s="454">
        <v>0.105</v>
      </c>
      <c r="H43" s="454">
        <v>0.104</v>
      </c>
      <c r="I43" s="454">
        <v>9.9000000000000005E-2</v>
      </c>
      <c r="J43" s="454">
        <v>0.10199999999999999</v>
      </c>
      <c r="K43" s="454">
        <v>0.11899999999999999</v>
      </c>
      <c r="L43" s="454">
        <v>0.125</v>
      </c>
      <c r="M43" s="454">
        <v>0.13500000000000001</v>
      </c>
      <c r="N43" s="454">
        <v>0.15</v>
      </c>
      <c r="O43" s="746"/>
    </row>
    <row r="44" spans="1:15" customFormat="1" ht="16.899999999999999" customHeight="1" x14ac:dyDescent="0.4">
      <c r="A44" s="121" t="s">
        <v>175</v>
      </c>
      <c r="B44" s="56" t="s">
        <v>116</v>
      </c>
      <c r="C44" s="51"/>
      <c r="D44" s="471">
        <v>0.20100000000000001</v>
      </c>
      <c r="E44" s="471">
        <v>0.21099999999999999</v>
      </c>
      <c r="F44" s="471">
        <v>0.24199999999999999</v>
      </c>
      <c r="G44" s="471">
        <v>0.23499999999999999</v>
      </c>
      <c r="H44" s="471">
        <v>0.251</v>
      </c>
      <c r="I44" s="471">
        <v>0.25900000000000001</v>
      </c>
      <c r="J44" s="471">
        <v>0.34200000000000003</v>
      </c>
      <c r="K44" s="471">
        <v>0.34699999999999998</v>
      </c>
      <c r="L44" s="471">
        <v>3.6709999999999998</v>
      </c>
      <c r="M44" s="471">
        <v>0.35299999999999998</v>
      </c>
      <c r="N44" s="471">
        <v>0.35499999999999998</v>
      </c>
      <c r="O44" s="472">
        <v>0.35699999999999998</v>
      </c>
    </row>
    <row r="45" spans="1:15" customFormat="1" ht="16.899999999999999" customHeight="1" x14ac:dyDescent="0.4">
      <c r="A45" s="168" t="s">
        <v>162</v>
      </c>
      <c r="B45" s="169" t="s">
        <v>284</v>
      </c>
      <c r="C45" s="173"/>
      <c r="D45" s="179"/>
      <c r="E45" s="179"/>
      <c r="F45" s="179"/>
      <c r="G45" s="179"/>
      <c r="H45" s="179"/>
      <c r="I45" s="179"/>
      <c r="J45" s="179"/>
      <c r="K45" s="179"/>
      <c r="L45" s="179"/>
      <c r="M45" s="179"/>
      <c r="N45" s="179"/>
      <c r="O45" s="180"/>
    </row>
    <row r="46" spans="1:15" ht="16.899999999999999" customHeight="1" x14ac:dyDescent="0.25">
      <c r="A46" s="145" t="s">
        <v>22</v>
      </c>
      <c r="B46" s="145" t="s">
        <v>147</v>
      </c>
      <c r="C46" s="45"/>
      <c r="D46" s="473">
        <v>389712</v>
      </c>
      <c r="E46" s="473">
        <v>445157</v>
      </c>
      <c r="F46" s="473">
        <v>404107</v>
      </c>
      <c r="G46" s="473">
        <v>702656</v>
      </c>
      <c r="H46" s="473">
        <v>513397</v>
      </c>
      <c r="I46" s="473">
        <v>416450</v>
      </c>
      <c r="J46" s="473">
        <v>915330</v>
      </c>
      <c r="K46" s="473">
        <v>555472</v>
      </c>
      <c r="L46" s="473">
        <v>541939</v>
      </c>
      <c r="M46" s="473">
        <v>780983</v>
      </c>
      <c r="N46" s="473">
        <v>719223</v>
      </c>
      <c r="O46" s="741"/>
    </row>
    <row r="47" spans="1:15" ht="16.899999999999999" customHeight="1" x14ac:dyDescent="0.25">
      <c r="A47" s="61" t="s">
        <v>252</v>
      </c>
      <c r="B47" s="50" t="s">
        <v>300</v>
      </c>
      <c r="C47" s="62"/>
      <c r="D47" s="474">
        <v>11.32</v>
      </c>
      <c r="E47" s="474">
        <v>11.01</v>
      </c>
      <c r="F47" s="474">
        <v>9.17</v>
      </c>
      <c r="G47" s="474">
        <v>13.56</v>
      </c>
      <c r="H47" s="474">
        <v>9.73</v>
      </c>
      <c r="I47" s="474">
        <v>6.45</v>
      </c>
      <c r="J47" s="474">
        <v>18.48</v>
      </c>
      <c r="K47" s="474">
        <v>10.97</v>
      </c>
      <c r="L47" s="474">
        <v>113.09</v>
      </c>
      <c r="M47" s="474">
        <v>10.77</v>
      </c>
      <c r="N47" s="474">
        <v>8.3699999999999992</v>
      </c>
      <c r="O47" s="742"/>
    </row>
    <row r="48" spans="1:15" ht="16.899999999999999" customHeight="1" x14ac:dyDescent="0.25">
      <c r="A48" s="149" t="s">
        <v>253</v>
      </c>
      <c r="B48" s="150" t="s">
        <v>389</v>
      </c>
      <c r="C48" s="533"/>
      <c r="D48" s="534">
        <v>1.31</v>
      </c>
      <c r="E48" s="534">
        <v>1.37</v>
      </c>
      <c r="F48" s="534">
        <v>1.1200000000000001</v>
      </c>
      <c r="G48" s="534">
        <v>1.75</v>
      </c>
      <c r="H48" s="534">
        <v>1.19</v>
      </c>
      <c r="I48" s="534">
        <v>0.74</v>
      </c>
      <c r="J48" s="534">
        <v>1.59</v>
      </c>
      <c r="K48" s="534">
        <v>0.82</v>
      </c>
      <c r="L48" s="534">
        <v>0.71</v>
      </c>
      <c r="M48" s="534">
        <v>0.89</v>
      </c>
      <c r="N48" s="534">
        <v>0.69</v>
      </c>
      <c r="O48" s="742"/>
    </row>
    <row r="49" spans="1:15" s="8" customFormat="1" ht="16.899999999999999" customHeight="1" x14ac:dyDescent="0.25">
      <c r="A49" s="525" t="s">
        <v>321</v>
      </c>
      <c r="B49" s="56" t="s">
        <v>390</v>
      </c>
      <c r="C49" s="114"/>
      <c r="D49" s="599"/>
      <c r="E49" s="599"/>
      <c r="F49" s="599"/>
      <c r="G49" s="599"/>
      <c r="H49" s="599"/>
      <c r="I49" s="599"/>
      <c r="J49" s="600">
        <v>2.2389999999999999</v>
      </c>
      <c r="K49" s="600">
        <v>1.417</v>
      </c>
      <c r="L49" s="600">
        <v>1.427</v>
      </c>
      <c r="M49" s="600">
        <v>2.0619999999999998</v>
      </c>
      <c r="N49" s="600">
        <v>1.9870000000000001</v>
      </c>
      <c r="O49" s="743"/>
    </row>
    <row r="50" spans="1:15" s="19" customFormat="1" ht="16.899999999999999" customHeight="1" x14ac:dyDescent="0.25">
      <c r="A50" s="181" t="s">
        <v>161</v>
      </c>
      <c r="B50" s="182" t="s">
        <v>77</v>
      </c>
      <c r="C50" s="183"/>
      <c r="D50" s="184"/>
      <c r="E50" s="184"/>
      <c r="F50" s="184"/>
      <c r="G50" s="184"/>
      <c r="H50" s="184"/>
      <c r="I50" s="184"/>
      <c r="J50" s="184"/>
      <c r="K50" s="184"/>
      <c r="L50" s="184"/>
      <c r="M50" s="184"/>
      <c r="N50" s="184"/>
      <c r="O50" s="185"/>
    </row>
    <row r="51" spans="1:15" s="8" customFormat="1" ht="16.899999999999999" customHeight="1" x14ac:dyDescent="0.25">
      <c r="A51" s="527" t="s">
        <v>311</v>
      </c>
      <c r="B51" s="50" t="s">
        <v>330</v>
      </c>
      <c r="C51" s="62"/>
      <c r="D51" s="466">
        <v>105.79</v>
      </c>
      <c r="E51" s="466">
        <v>121.11</v>
      </c>
      <c r="F51" s="466">
        <v>108.79</v>
      </c>
      <c r="G51" s="466">
        <v>112.17</v>
      </c>
      <c r="H51" s="466">
        <v>110.45</v>
      </c>
      <c r="I51" s="466">
        <v>109.03</v>
      </c>
      <c r="J51" s="466">
        <v>106.77</v>
      </c>
      <c r="K51" s="466">
        <v>109.9</v>
      </c>
      <c r="L51" s="466">
        <v>131.63</v>
      </c>
      <c r="M51" s="466">
        <v>140.66999999999999</v>
      </c>
      <c r="N51" s="466">
        <v>151.68</v>
      </c>
      <c r="O51" s="738"/>
    </row>
    <row r="52" spans="1:15" s="8" customFormat="1" ht="16.899999999999999" customHeight="1" x14ac:dyDescent="0.25">
      <c r="A52" s="529" t="s">
        <v>312</v>
      </c>
      <c r="B52" s="150" t="s">
        <v>331</v>
      </c>
      <c r="C52" s="533"/>
      <c r="D52" s="115">
        <v>120.53</v>
      </c>
      <c r="E52" s="115">
        <v>120.54</v>
      </c>
      <c r="F52" s="115">
        <v>116.53</v>
      </c>
      <c r="G52" s="115">
        <v>113.05</v>
      </c>
      <c r="H52" s="115">
        <v>110.91</v>
      </c>
      <c r="I52" s="115">
        <v>109.55</v>
      </c>
      <c r="J52" s="115">
        <v>103.52</v>
      </c>
      <c r="K52" s="115">
        <v>115.02</v>
      </c>
      <c r="L52" s="115">
        <v>132.69999999999999</v>
      </c>
      <c r="M52" s="115">
        <v>141.82</v>
      </c>
      <c r="N52" s="115">
        <v>158.16999999999999</v>
      </c>
      <c r="O52" s="739"/>
    </row>
    <row r="53" spans="1:15" ht="16.899999999999999" customHeight="1" x14ac:dyDescent="0.25">
      <c r="A53" s="525" t="s">
        <v>254</v>
      </c>
      <c r="B53" s="56" t="s">
        <v>255</v>
      </c>
      <c r="C53" s="114"/>
      <c r="D53" s="526">
        <v>4113</v>
      </c>
      <c r="E53" s="526">
        <v>4124</v>
      </c>
      <c r="F53" s="526">
        <v>5430</v>
      </c>
      <c r="G53" s="526">
        <v>6035</v>
      </c>
      <c r="H53" s="526">
        <v>7016</v>
      </c>
      <c r="I53" s="526">
        <v>7365</v>
      </c>
      <c r="J53" s="526">
        <v>7438</v>
      </c>
      <c r="K53" s="526">
        <v>7634</v>
      </c>
      <c r="L53" s="526">
        <v>7878</v>
      </c>
      <c r="M53" s="526">
        <v>7876</v>
      </c>
      <c r="N53" s="526">
        <v>8146</v>
      </c>
      <c r="O53" s="740"/>
    </row>
    <row r="54" spans="1:15" ht="16.899999999999999" customHeight="1" x14ac:dyDescent="0.25">
      <c r="A54" s="73" t="s">
        <v>361</v>
      </c>
      <c r="C54" s="5"/>
      <c r="D54" s="8"/>
      <c r="E54" s="8"/>
      <c r="F54" s="8"/>
      <c r="G54" s="8"/>
      <c r="H54" s="8"/>
      <c r="I54" s="8"/>
      <c r="J54" s="8"/>
      <c r="K54" s="8"/>
      <c r="L54" s="8"/>
      <c r="M54" s="29"/>
      <c r="N54" s="29"/>
      <c r="O54" s="29"/>
    </row>
    <row r="55" spans="1:15" ht="16.899999999999999" customHeight="1" x14ac:dyDescent="0.2">
      <c r="A55" s="116" t="s">
        <v>391</v>
      </c>
      <c r="C55" s="5"/>
    </row>
    <row r="56" spans="1:15" ht="16.899999999999999" customHeight="1" x14ac:dyDescent="0.25">
      <c r="A56" s="601" t="s">
        <v>362</v>
      </c>
      <c r="B56" s="8"/>
      <c r="C56" s="5"/>
    </row>
    <row r="57" spans="1:15" ht="16.899999999999999" customHeight="1" x14ac:dyDescent="0.2">
      <c r="A57" s="388" t="s">
        <v>433</v>
      </c>
      <c r="B57" s="8"/>
      <c r="C57" s="5"/>
    </row>
    <row r="58" spans="1:15" customFormat="1" ht="16.899999999999999" customHeight="1" x14ac:dyDescent="0.4">
      <c r="A58" s="388"/>
      <c r="B58" s="119"/>
      <c r="C58" s="119"/>
      <c r="M58" s="3"/>
      <c r="N58" s="3"/>
      <c r="O58" s="3"/>
    </row>
    <row r="59" spans="1:15" x14ac:dyDescent="0.25">
      <c r="A59" s="379"/>
      <c r="D59" s="18"/>
      <c r="E59" s="18"/>
      <c r="F59" s="18"/>
      <c r="G59" s="18"/>
      <c r="H59" s="18"/>
      <c r="I59" s="18"/>
      <c r="J59" s="18"/>
      <c r="K59" s="18"/>
      <c r="L59" s="18"/>
      <c r="M59" s="641"/>
      <c r="N59" s="641"/>
      <c r="O59" s="641"/>
    </row>
    <row r="60" spans="1:15" x14ac:dyDescent="0.25">
      <c r="A60" s="379"/>
    </row>
  </sheetData>
  <mergeCells count="6">
    <mergeCell ref="O6:O21"/>
    <mergeCell ref="O51:O53"/>
    <mergeCell ref="O46:O49"/>
    <mergeCell ref="O41:O43"/>
    <mergeCell ref="O32:O35"/>
    <mergeCell ref="O26:O30"/>
  </mergeCells>
  <phoneticPr fontId="1"/>
  <printOptions horizontalCentered="1"/>
  <pageMargins left="0.23622047244094491" right="0.23622047244094491" top="0.74803149606299213" bottom="0.55118110236220474" header="0.31496062992125984" footer="0.31496062992125984"/>
  <pageSetup paperSize="9" scale="50"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85" zoomScaleNormal="85" zoomScaleSheetLayoutView="85" workbookViewId="0">
      <pane xSplit="3" ySplit="4" topLeftCell="D5" activePane="bottomRight" state="frozen"/>
      <selection activeCell="H32" sqref="H32"/>
      <selection pane="topRight" activeCell="H32" sqref="H32"/>
      <selection pane="bottomLeft" activeCell="H32" sqref="H32"/>
      <selection pane="bottomRight" activeCell="D5" sqref="D5"/>
    </sheetView>
  </sheetViews>
  <sheetFormatPr defaultColWidth="9" defaultRowHeight="15.75" x14ac:dyDescent="0.25"/>
  <cols>
    <col min="1" max="1" width="30.375" style="4" customWidth="1"/>
    <col min="2" max="2" width="39.25" style="5" customWidth="1"/>
    <col min="3" max="3" width="4.75" style="17" customWidth="1"/>
    <col min="4" max="13" width="12.5" style="5" customWidth="1"/>
    <col min="14" max="15" width="12.5" style="20" customWidth="1"/>
    <col min="16" max="16384" width="9" style="5"/>
  </cols>
  <sheetData>
    <row r="1" spans="1:15" ht="17.25" customHeight="1" x14ac:dyDescent="0.3">
      <c r="A1" s="40"/>
      <c r="B1" s="15"/>
      <c r="C1" s="11"/>
      <c r="D1" s="10"/>
      <c r="E1" s="10"/>
      <c r="F1" s="10"/>
      <c r="G1" s="10"/>
      <c r="H1" s="10"/>
      <c r="I1" s="10"/>
      <c r="J1" s="10"/>
      <c r="K1" s="16"/>
      <c r="L1" s="12"/>
      <c r="M1" s="12"/>
      <c r="N1" s="652"/>
      <c r="O1" s="652"/>
    </row>
    <row r="2" spans="1:15" s="13" customFormat="1" ht="17.25" customHeight="1" x14ac:dyDescent="0.4">
      <c r="A2" s="210" t="s">
        <v>288</v>
      </c>
      <c r="B2" s="225"/>
      <c r="C2" s="213" t="s">
        <v>156</v>
      </c>
      <c r="D2" s="307" t="s">
        <v>293</v>
      </c>
      <c r="E2" s="205"/>
      <c r="F2" s="205"/>
      <c r="G2" s="205"/>
      <c r="H2" s="205"/>
      <c r="I2" s="205"/>
      <c r="J2" s="205"/>
      <c r="K2" s="205"/>
      <c r="L2" s="205"/>
      <c r="M2" s="205"/>
      <c r="N2" s="205"/>
      <c r="O2" s="206"/>
    </row>
    <row r="3" spans="1:15" s="13" customFormat="1" ht="17.25" customHeight="1" x14ac:dyDescent="0.4">
      <c r="A3" s="426" t="s">
        <v>290</v>
      </c>
      <c r="B3" s="427"/>
      <c r="C3" s="256" t="s">
        <v>201</v>
      </c>
      <c r="D3" s="420" t="s">
        <v>129</v>
      </c>
      <c r="E3" s="208"/>
      <c r="F3" s="208"/>
      <c r="G3" s="208"/>
      <c r="H3" s="208"/>
      <c r="I3" s="208"/>
      <c r="J3" s="208"/>
      <c r="K3" s="208"/>
      <c r="L3" s="208"/>
      <c r="M3" s="208"/>
      <c r="N3" s="208"/>
      <c r="O3" s="209"/>
    </row>
    <row r="4" spans="1:15" s="13" customFormat="1" ht="17.25" customHeight="1" x14ac:dyDescent="0.4">
      <c r="A4" s="380"/>
      <c r="B4" s="211"/>
      <c r="C4" s="212"/>
      <c r="D4" s="208">
        <v>2014</v>
      </c>
      <c r="E4" s="208">
        <v>2015</v>
      </c>
      <c r="F4" s="208">
        <v>2016</v>
      </c>
      <c r="G4" s="208">
        <v>2017</v>
      </c>
      <c r="H4" s="208">
        <v>2018</v>
      </c>
      <c r="I4" s="208">
        <v>2019</v>
      </c>
      <c r="J4" s="208">
        <v>2020</v>
      </c>
      <c r="K4" s="208">
        <v>2021</v>
      </c>
      <c r="L4" s="208">
        <v>2022</v>
      </c>
      <c r="M4" s="208">
        <v>2023</v>
      </c>
      <c r="N4" s="208" t="s">
        <v>432</v>
      </c>
      <c r="O4" s="422" t="s">
        <v>435</v>
      </c>
    </row>
    <row r="5" spans="1:15" ht="18" customHeight="1" x14ac:dyDescent="0.25">
      <c r="A5" s="234" t="s">
        <v>202</v>
      </c>
      <c r="B5" s="54" t="s">
        <v>109</v>
      </c>
      <c r="C5" s="55"/>
      <c r="D5" s="475">
        <v>2895646</v>
      </c>
      <c r="E5" s="475">
        <v>3000167</v>
      </c>
      <c r="F5" s="475">
        <v>3243844</v>
      </c>
      <c r="G5" s="475">
        <v>3338667</v>
      </c>
      <c r="H5" s="475">
        <v>3630919</v>
      </c>
      <c r="I5" s="475">
        <v>4772973</v>
      </c>
      <c r="J5" s="475">
        <v>4800454</v>
      </c>
      <c r="K5" s="475">
        <v>4879401</v>
      </c>
      <c r="L5" s="475">
        <v>5363776</v>
      </c>
      <c r="M5" s="475">
        <v>5720433</v>
      </c>
      <c r="N5" s="475">
        <v>6059867</v>
      </c>
      <c r="O5" s="748"/>
    </row>
    <row r="6" spans="1:15" ht="18" customHeight="1" x14ac:dyDescent="0.25">
      <c r="A6" s="61" t="s">
        <v>21</v>
      </c>
      <c r="B6" s="50" t="s">
        <v>85</v>
      </c>
      <c r="C6" s="47"/>
      <c r="D6" s="48">
        <v>1535428</v>
      </c>
      <c r="E6" s="48">
        <v>1465065</v>
      </c>
      <c r="F6" s="48">
        <v>1425269</v>
      </c>
      <c r="G6" s="48">
        <v>1369756</v>
      </c>
      <c r="H6" s="48">
        <v>1372833</v>
      </c>
      <c r="I6" s="48">
        <v>1471097</v>
      </c>
      <c r="J6" s="48">
        <v>1489130</v>
      </c>
      <c r="K6" s="48">
        <v>1379734</v>
      </c>
      <c r="L6" s="48">
        <v>1287080</v>
      </c>
      <c r="M6" s="48">
        <v>1273522</v>
      </c>
      <c r="N6" s="48">
        <v>1274955</v>
      </c>
      <c r="O6" s="749"/>
    </row>
    <row r="7" spans="1:15" ht="18" customHeight="1" x14ac:dyDescent="0.25">
      <c r="A7" s="61" t="s">
        <v>28</v>
      </c>
      <c r="B7" s="50" t="s">
        <v>81</v>
      </c>
      <c r="C7" s="47"/>
      <c r="D7" s="48">
        <v>380458</v>
      </c>
      <c r="E7" s="48">
        <v>414120</v>
      </c>
      <c r="F7" s="48">
        <v>462341</v>
      </c>
      <c r="G7" s="48">
        <v>521376</v>
      </c>
      <c r="H7" s="48">
        <v>592670</v>
      </c>
      <c r="I7" s="48">
        <v>631214</v>
      </c>
      <c r="J7" s="48">
        <v>629535</v>
      </c>
      <c r="K7" s="48">
        <v>611769</v>
      </c>
      <c r="L7" s="48">
        <v>611558</v>
      </c>
      <c r="M7" s="48">
        <v>479003</v>
      </c>
      <c r="N7" s="48">
        <v>500762</v>
      </c>
      <c r="O7" s="749"/>
    </row>
    <row r="8" spans="1:15" ht="18" customHeight="1" x14ac:dyDescent="0.25">
      <c r="A8" s="61" t="s">
        <v>197</v>
      </c>
      <c r="B8" s="50" t="s">
        <v>78</v>
      </c>
      <c r="C8" s="47"/>
      <c r="D8" s="48">
        <v>711856</v>
      </c>
      <c r="E8" s="48">
        <v>846400</v>
      </c>
      <c r="F8" s="48">
        <v>897568</v>
      </c>
      <c r="G8" s="48">
        <v>978935</v>
      </c>
      <c r="H8" s="48">
        <v>1142398</v>
      </c>
      <c r="I8" s="48">
        <v>2147881</v>
      </c>
      <c r="J8" s="48">
        <v>2184741</v>
      </c>
      <c r="K8" s="48">
        <v>2152463</v>
      </c>
      <c r="L8" s="48">
        <v>2490602</v>
      </c>
      <c r="M8" s="48">
        <v>2825264</v>
      </c>
      <c r="N8" s="48">
        <v>2972919</v>
      </c>
      <c r="O8" s="749"/>
    </row>
    <row r="9" spans="1:15" ht="18" customHeight="1" x14ac:dyDescent="0.25">
      <c r="A9" s="61" t="s">
        <v>203</v>
      </c>
      <c r="B9" s="50" t="s">
        <v>74</v>
      </c>
      <c r="C9" s="47"/>
      <c r="D9" s="48">
        <v>267904</v>
      </c>
      <c r="E9" s="48">
        <v>272359</v>
      </c>
      <c r="F9" s="48">
        <v>457411</v>
      </c>
      <c r="G9" s="48">
        <v>462593</v>
      </c>
      <c r="H9" s="48">
        <v>512908</v>
      </c>
      <c r="I9" s="48">
        <v>510578</v>
      </c>
      <c r="J9" s="48">
        <v>483108</v>
      </c>
      <c r="K9" s="48">
        <v>557055</v>
      </c>
      <c r="L9" s="48">
        <v>655683</v>
      </c>
      <c r="M9" s="48">
        <v>822699</v>
      </c>
      <c r="N9" s="48">
        <v>977222</v>
      </c>
      <c r="O9" s="749"/>
    </row>
    <row r="10" spans="1:15" ht="18" customHeight="1" x14ac:dyDescent="0.25">
      <c r="A10" s="61" t="s">
        <v>204</v>
      </c>
      <c r="B10" s="50" t="s">
        <v>69</v>
      </c>
      <c r="C10" s="47"/>
      <c r="D10" s="242"/>
      <c r="E10" s="242"/>
      <c r="F10" s="242"/>
      <c r="G10" s="242"/>
      <c r="H10" s="242"/>
      <c r="I10" s="242"/>
      <c r="J10" s="242"/>
      <c r="K10" s="48">
        <v>159379</v>
      </c>
      <c r="L10" s="48">
        <v>277885</v>
      </c>
      <c r="M10" s="48">
        <v>273921</v>
      </c>
      <c r="N10" s="48">
        <v>285187</v>
      </c>
      <c r="O10" s="749"/>
    </row>
    <row r="11" spans="1:15" ht="18" customHeight="1" x14ac:dyDescent="0.25">
      <c r="A11" s="121" t="s">
        <v>161</v>
      </c>
      <c r="B11" s="56" t="s">
        <v>76</v>
      </c>
      <c r="C11" s="51"/>
      <c r="D11" s="52">
        <v>0</v>
      </c>
      <c r="E11" s="52">
        <v>2220</v>
      </c>
      <c r="F11" s="52">
        <v>1253</v>
      </c>
      <c r="G11" s="52">
        <v>6005</v>
      </c>
      <c r="H11" s="52">
        <v>10107</v>
      </c>
      <c r="I11" s="52">
        <v>12201</v>
      </c>
      <c r="J11" s="52">
        <v>13938</v>
      </c>
      <c r="K11" s="52">
        <v>18999</v>
      </c>
      <c r="L11" s="52">
        <v>40964</v>
      </c>
      <c r="M11" s="52">
        <v>46023</v>
      </c>
      <c r="N11" s="52">
        <v>48821</v>
      </c>
      <c r="O11" s="750"/>
    </row>
    <row r="12" spans="1:15" ht="18" customHeight="1" x14ac:dyDescent="0.25">
      <c r="A12" s="235" t="s">
        <v>205</v>
      </c>
      <c r="B12" s="57" t="s">
        <v>111</v>
      </c>
      <c r="C12" s="45"/>
      <c r="D12" s="751"/>
      <c r="E12" s="751"/>
      <c r="F12" s="751"/>
      <c r="G12" s="752"/>
      <c r="H12" s="476">
        <v>86337</v>
      </c>
      <c r="I12" s="475">
        <v>91126</v>
      </c>
      <c r="J12" s="475">
        <v>78105</v>
      </c>
      <c r="K12" s="475">
        <v>90519</v>
      </c>
      <c r="L12" s="475">
        <v>106194</v>
      </c>
      <c r="M12" s="475">
        <v>117303</v>
      </c>
      <c r="N12" s="475">
        <v>132272</v>
      </c>
      <c r="O12" s="748"/>
    </row>
    <row r="13" spans="1:15" ht="18" customHeight="1" x14ac:dyDescent="0.25">
      <c r="A13" s="61" t="s">
        <v>21</v>
      </c>
      <c r="B13" s="50" t="s">
        <v>85</v>
      </c>
      <c r="C13" s="47"/>
      <c r="D13" s="753"/>
      <c r="E13" s="753"/>
      <c r="F13" s="753"/>
      <c r="G13" s="754"/>
      <c r="H13" s="477">
        <v>27706</v>
      </c>
      <c r="I13" s="48">
        <v>28184</v>
      </c>
      <c r="J13" s="48">
        <v>30434</v>
      </c>
      <c r="K13" s="48">
        <v>33939</v>
      </c>
      <c r="L13" s="48">
        <v>31740</v>
      </c>
      <c r="M13" s="48">
        <v>32061</v>
      </c>
      <c r="N13" s="48">
        <v>30609</v>
      </c>
      <c r="O13" s="749"/>
    </row>
    <row r="14" spans="1:15" ht="18" customHeight="1" x14ac:dyDescent="0.25">
      <c r="A14" s="61" t="s">
        <v>28</v>
      </c>
      <c r="B14" s="50" t="s">
        <v>81</v>
      </c>
      <c r="C14" s="47"/>
      <c r="D14" s="753"/>
      <c r="E14" s="753"/>
      <c r="F14" s="753"/>
      <c r="G14" s="754"/>
      <c r="H14" s="477">
        <v>19883</v>
      </c>
      <c r="I14" s="48">
        <v>21928</v>
      </c>
      <c r="J14" s="48">
        <v>11451</v>
      </c>
      <c r="K14" s="48">
        <v>19227</v>
      </c>
      <c r="L14" s="48">
        <v>27977</v>
      </c>
      <c r="M14" s="48">
        <v>32532</v>
      </c>
      <c r="N14" s="48">
        <v>35334</v>
      </c>
      <c r="O14" s="749"/>
    </row>
    <row r="15" spans="1:15" ht="18" customHeight="1" x14ac:dyDescent="0.25">
      <c r="A15" s="61" t="s">
        <v>197</v>
      </c>
      <c r="B15" s="50" t="s">
        <v>78</v>
      </c>
      <c r="C15" s="47"/>
      <c r="D15" s="753"/>
      <c r="E15" s="753"/>
      <c r="F15" s="753"/>
      <c r="G15" s="754"/>
      <c r="H15" s="477">
        <v>38959</v>
      </c>
      <c r="I15" s="48">
        <v>44449</v>
      </c>
      <c r="J15" s="48">
        <v>38330</v>
      </c>
      <c r="K15" s="48">
        <v>30827</v>
      </c>
      <c r="L15" s="48">
        <v>57018</v>
      </c>
      <c r="M15" s="48">
        <v>47360</v>
      </c>
      <c r="N15" s="48">
        <v>60603</v>
      </c>
      <c r="O15" s="749"/>
    </row>
    <row r="16" spans="1:15" ht="18" customHeight="1" x14ac:dyDescent="0.25">
      <c r="A16" s="61" t="s">
        <v>203</v>
      </c>
      <c r="B16" s="50" t="s">
        <v>74</v>
      </c>
      <c r="C16" s="47"/>
      <c r="D16" s="753"/>
      <c r="E16" s="753"/>
      <c r="F16" s="753"/>
      <c r="G16" s="754"/>
      <c r="H16" s="477">
        <v>7381</v>
      </c>
      <c r="I16" s="48">
        <v>7738</v>
      </c>
      <c r="J16" s="48">
        <v>10681</v>
      </c>
      <c r="K16" s="48">
        <v>18987</v>
      </c>
      <c r="L16" s="48">
        <v>-948</v>
      </c>
      <c r="M16" s="48">
        <v>16480</v>
      </c>
      <c r="N16" s="48">
        <v>19917</v>
      </c>
      <c r="O16" s="749"/>
    </row>
    <row r="17" spans="1:15" ht="18" customHeight="1" x14ac:dyDescent="0.25">
      <c r="A17" s="61" t="s">
        <v>204</v>
      </c>
      <c r="B17" s="50" t="s">
        <v>69</v>
      </c>
      <c r="C17" s="47"/>
      <c r="D17" s="753"/>
      <c r="E17" s="753"/>
      <c r="F17" s="753"/>
      <c r="G17" s="754"/>
      <c r="H17" s="241"/>
      <c r="I17" s="242"/>
      <c r="J17" s="242"/>
      <c r="K17" s="48">
        <v>-1328</v>
      </c>
      <c r="L17" s="48">
        <v>379</v>
      </c>
      <c r="M17" s="48">
        <v>3833</v>
      </c>
      <c r="N17" s="48">
        <v>1925</v>
      </c>
      <c r="O17" s="749"/>
    </row>
    <row r="18" spans="1:15" ht="18" customHeight="1" x14ac:dyDescent="0.25">
      <c r="A18" s="121" t="s">
        <v>206</v>
      </c>
      <c r="B18" s="56" t="s">
        <v>76</v>
      </c>
      <c r="C18" s="51"/>
      <c r="D18" s="755"/>
      <c r="E18" s="755"/>
      <c r="F18" s="755"/>
      <c r="G18" s="756"/>
      <c r="H18" s="478">
        <v>-7594</v>
      </c>
      <c r="I18" s="52">
        <v>-11174</v>
      </c>
      <c r="J18" s="52">
        <v>-12793</v>
      </c>
      <c r="K18" s="52">
        <v>-11133</v>
      </c>
      <c r="L18" s="52">
        <v>-9972</v>
      </c>
      <c r="M18" s="52">
        <v>-14965</v>
      </c>
      <c r="N18" s="52">
        <v>-16118</v>
      </c>
      <c r="O18" s="750"/>
    </row>
    <row r="19" spans="1:15" ht="18" customHeight="1" x14ac:dyDescent="0.25">
      <c r="A19" s="235" t="s">
        <v>332</v>
      </c>
      <c r="B19" s="86" t="s">
        <v>333</v>
      </c>
      <c r="C19" s="63"/>
      <c r="D19" s="757"/>
      <c r="E19" s="757"/>
      <c r="F19" s="757"/>
      <c r="G19" s="758"/>
      <c r="H19" s="479">
        <v>2.5000000000000001E-2</v>
      </c>
      <c r="I19" s="480">
        <v>2.1999999999999999E-2</v>
      </c>
      <c r="J19" s="480">
        <v>1.6E-2</v>
      </c>
      <c r="K19" s="480">
        <v>1.9E-2</v>
      </c>
      <c r="L19" s="480">
        <v>2.1000000000000001E-2</v>
      </c>
      <c r="M19" s="480">
        <v>2.1000000000000001E-2</v>
      </c>
      <c r="N19" s="480">
        <v>2.1999999999999999E-2</v>
      </c>
      <c r="O19" s="766"/>
    </row>
    <row r="20" spans="1:15" ht="18" customHeight="1" x14ac:dyDescent="0.25">
      <c r="A20" s="61" t="s">
        <v>21</v>
      </c>
      <c r="B20" s="50" t="s">
        <v>85</v>
      </c>
      <c r="C20" s="62"/>
      <c r="D20" s="759"/>
      <c r="E20" s="759"/>
      <c r="F20" s="759"/>
      <c r="G20" s="760"/>
      <c r="H20" s="481">
        <v>0.02</v>
      </c>
      <c r="I20" s="454">
        <v>0.02</v>
      </c>
      <c r="J20" s="454">
        <v>2.1000000000000001E-2</v>
      </c>
      <c r="K20" s="454">
        <v>2.4E-2</v>
      </c>
      <c r="L20" s="454">
        <v>2.4E-2</v>
      </c>
      <c r="M20" s="454">
        <v>2.5000000000000001E-2</v>
      </c>
      <c r="N20" s="454">
        <v>2.4E-2</v>
      </c>
      <c r="O20" s="767"/>
    </row>
    <row r="21" spans="1:15" ht="18" customHeight="1" x14ac:dyDescent="0.25">
      <c r="A21" s="61" t="s">
        <v>28</v>
      </c>
      <c r="B21" s="50" t="s">
        <v>81</v>
      </c>
      <c r="C21" s="47"/>
      <c r="D21" s="759"/>
      <c r="E21" s="759"/>
      <c r="F21" s="759"/>
      <c r="G21" s="760"/>
      <c r="H21" s="481">
        <v>3.5999999999999997E-2</v>
      </c>
      <c r="I21" s="454">
        <v>3.5999999999999997E-2</v>
      </c>
      <c r="J21" s="454">
        <v>1.7999999999999999E-2</v>
      </c>
      <c r="K21" s="454">
        <v>3.1E-2</v>
      </c>
      <c r="L21" s="454">
        <v>4.5999999999999999E-2</v>
      </c>
      <c r="M21" s="454">
        <v>0.06</v>
      </c>
      <c r="N21" s="454">
        <v>7.1999999999999995E-2</v>
      </c>
      <c r="O21" s="767"/>
    </row>
    <row r="22" spans="1:15" ht="18" customHeight="1" x14ac:dyDescent="0.25">
      <c r="A22" s="61" t="s">
        <v>197</v>
      </c>
      <c r="B22" s="50" t="s">
        <v>78</v>
      </c>
      <c r="C22" s="47"/>
      <c r="D22" s="759"/>
      <c r="E22" s="759"/>
      <c r="F22" s="759"/>
      <c r="G22" s="760"/>
      <c r="H22" s="481">
        <v>3.6999999999999998E-2</v>
      </c>
      <c r="I22" s="454">
        <v>2.7E-2</v>
      </c>
      <c r="J22" s="454">
        <v>1.7999999999999999E-2</v>
      </c>
      <c r="K22" s="454">
        <v>1.4999999999999999E-2</v>
      </c>
      <c r="L22" s="454">
        <v>2.5000000000000001E-2</v>
      </c>
      <c r="M22" s="454">
        <v>1.7999999999999999E-2</v>
      </c>
      <c r="N22" s="454">
        <v>2.1000000000000001E-2</v>
      </c>
      <c r="O22" s="767"/>
    </row>
    <row r="23" spans="1:15" ht="18" customHeight="1" x14ac:dyDescent="0.25">
      <c r="A23" s="61" t="s">
        <v>203</v>
      </c>
      <c r="B23" s="50" t="s">
        <v>74</v>
      </c>
      <c r="C23" s="47"/>
      <c r="D23" s="759"/>
      <c r="E23" s="759"/>
      <c r="F23" s="759"/>
      <c r="G23" s="760"/>
      <c r="H23" s="481">
        <v>1.4999999999999999E-2</v>
      </c>
      <c r="I23" s="454">
        <v>1.4999999999999999E-2</v>
      </c>
      <c r="J23" s="454">
        <v>2.1000000000000001E-2</v>
      </c>
      <c r="K23" s="454">
        <v>3.6999999999999998E-2</v>
      </c>
      <c r="L23" s="454">
        <v>-2E-3</v>
      </c>
      <c r="M23" s="454">
        <v>2.1999999999999999E-2</v>
      </c>
      <c r="N23" s="454">
        <v>2.1999999999999999E-2</v>
      </c>
      <c r="O23" s="767"/>
    </row>
    <row r="24" spans="1:15" ht="18" customHeight="1" x14ac:dyDescent="0.25">
      <c r="A24" s="121" t="s">
        <v>204</v>
      </c>
      <c r="B24" s="56" t="s">
        <v>69</v>
      </c>
      <c r="C24" s="51"/>
      <c r="D24" s="761"/>
      <c r="E24" s="761"/>
      <c r="F24" s="761"/>
      <c r="G24" s="762"/>
      <c r="H24" s="455"/>
      <c r="I24" s="456"/>
      <c r="J24" s="456"/>
      <c r="K24" s="457">
        <v>-8.9999999999999993E-3</v>
      </c>
      <c r="L24" s="457">
        <v>2E-3</v>
      </c>
      <c r="M24" s="457">
        <v>1.4E-2</v>
      </c>
      <c r="N24" s="457">
        <v>7.0000000000000001E-3</v>
      </c>
      <c r="O24" s="768"/>
    </row>
    <row r="25" spans="1:15" ht="18" customHeight="1" x14ac:dyDescent="0.25">
      <c r="A25" s="235" t="s">
        <v>324</v>
      </c>
      <c r="B25" s="57" t="s">
        <v>325</v>
      </c>
      <c r="C25" s="45"/>
      <c r="D25" s="757"/>
      <c r="E25" s="757"/>
      <c r="F25" s="757"/>
      <c r="G25" s="757"/>
      <c r="H25" s="757"/>
      <c r="I25" s="757"/>
      <c r="J25" s="757"/>
      <c r="K25" s="758"/>
      <c r="L25" s="475">
        <v>4765</v>
      </c>
      <c r="M25" s="475">
        <v>72136</v>
      </c>
      <c r="N25" s="475">
        <v>85279</v>
      </c>
      <c r="O25" s="240">
        <v>93000</v>
      </c>
    </row>
    <row r="26" spans="1:15" ht="18" customHeight="1" x14ac:dyDescent="0.25">
      <c r="A26" s="61" t="s">
        <v>21</v>
      </c>
      <c r="B26" s="50" t="s">
        <v>85</v>
      </c>
      <c r="C26" s="47"/>
      <c r="D26" s="759"/>
      <c r="E26" s="759"/>
      <c r="F26" s="759"/>
      <c r="G26" s="759"/>
      <c r="H26" s="759"/>
      <c r="I26" s="759"/>
      <c r="J26" s="759"/>
      <c r="K26" s="760"/>
      <c r="L26" s="48">
        <v>22886</v>
      </c>
      <c r="M26" s="48">
        <v>24154</v>
      </c>
      <c r="N26" s="48">
        <v>22836</v>
      </c>
      <c r="O26" s="49">
        <v>24000</v>
      </c>
    </row>
    <row r="27" spans="1:15" ht="18" customHeight="1" x14ac:dyDescent="0.25">
      <c r="A27" s="61" t="s">
        <v>28</v>
      </c>
      <c r="B27" s="50" t="s">
        <v>81</v>
      </c>
      <c r="C27" s="47"/>
      <c r="D27" s="759"/>
      <c r="E27" s="759"/>
      <c r="F27" s="759"/>
      <c r="G27" s="759"/>
      <c r="H27" s="759"/>
      <c r="I27" s="759"/>
      <c r="J27" s="759"/>
      <c r="K27" s="760"/>
      <c r="L27" s="48">
        <v>12139</v>
      </c>
      <c r="M27" s="48">
        <v>16655</v>
      </c>
      <c r="N27" s="48">
        <v>17685</v>
      </c>
      <c r="O27" s="49">
        <v>18000</v>
      </c>
    </row>
    <row r="28" spans="1:15" ht="18" customHeight="1" x14ac:dyDescent="0.25">
      <c r="A28" s="61" t="s">
        <v>197</v>
      </c>
      <c r="B28" s="50" t="s">
        <v>78</v>
      </c>
      <c r="C28" s="47"/>
      <c r="D28" s="759"/>
      <c r="E28" s="759"/>
      <c r="F28" s="759"/>
      <c r="G28" s="759"/>
      <c r="H28" s="759"/>
      <c r="I28" s="759"/>
      <c r="J28" s="759"/>
      <c r="K28" s="760"/>
      <c r="L28" s="48">
        <v>-19138</v>
      </c>
      <c r="M28" s="48">
        <v>29977</v>
      </c>
      <c r="N28" s="48">
        <v>32872</v>
      </c>
      <c r="O28" s="49">
        <v>74500</v>
      </c>
    </row>
    <row r="29" spans="1:15" ht="18" customHeight="1" x14ac:dyDescent="0.25">
      <c r="A29" s="61" t="s">
        <v>203</v>
      </c>
      <c r="B29" s="50" t="s">
        <v>74</v>
      </c>
      <c r="C29" s="47"/>
      <c r="D29" s="759"/>
      <c r="E29" s="759"/>
      <c r="F29" s="759"/>
      <c r="G29" s="759"/>
      <c r="H29" s="759"/>
      <c r="I29" s="759"/>
      <c r="J29" s="759"/>
      <c r="K29" s="760"/>
      <c r="L29" s="48">
        <v>-5934</v>
      </c>
      <c r="M29" s="48">
        <v>10950</v>
      </c>
      <c r="N29" s="48">
        <v>16300</v>
      </c>
      <c r="O29" s="49">
        <v>18000</v>
      </c>
    </row>
    <row r="30" spans="1:15" ht="18" customHeight="1" x14ac:dyDescent="0.25">
      <c r="A30" s="61" t="s">
        <v>204</v>
      </c>
      <c r="B30" s="50" t="s">
        <v>69</v>
      </c>
      <c r="C30" s="47"/>
      <c r="D30" s="759"/>
      <c r="E30" s="759"/>
      <c r="F30" s="759"/>
      <c r="G30" s="759"/>
      <c r="H30" s="759"/>
      <c r="I30" s="759"/>
      <c r="J30" s="759"/>
      <c r="K30" s="760"/>
      <c r="L30" s="48">
        <v>209</v>
      </c>
      <c r="M30" s="48">
        <v>1892</v>
      </c>
      <c r="N30" s="48">
        <v>81</v>
      </c>
      <c r="O30" s="49">
        <v>2000</v>
      </c>
    </row>
    <row r="31" spans="1:15" ht="18" customHeight="1" x14ac:dyDescent="0.25">
      <c r="A31" s="121" t="s">
        <v>206</v>
      </c>
      <c r="B31" s="56" t="s">
        <v>76</v>
      </c>
      <c r="C31" s="51"/>
      <c r="D31" s="761"/>
      <c r="E31" s="761"/>
      <c r="F31" s="761"/>
      <c r="G31" s="761"/>
      <c r="H31" s="761"/>
      <c r="I31" s="761"/>
      <c r="J31" s="761"/>
      <c r="K31" s="762"/>
      <c r="L31" s="52">
        <v>-5396</v>
      </c>
      <c r="M31" s="52">
        <v>-11493</v>
      </c>
      <c r="N31" s="52">
        <v>-4497</v>
      </c>
      <c r="O31" s="53">
        <v>-43500</v>
      </c>
    </row>
    <row r="32" spans="1:15" ht="18" customHeight="1" x14ac:dyDescent="0.25">
      <c r="A32" s="235" t="s">
        <v>335</v>
      </c>
      <c r="B32" s="86" t="s">
        <v>334</v>
      </c>
      <c r="C32" s="63"/>
      <c r="D32" s="757"/>
      <c r="E32" s="757"/>
      <c r="F32" s="757"/>
      <c r="G32" s="757"/>
      <c r="H32" s="757"/>
      <c r="I32" s="757"/>
      <c r="J32" s="757"/>
      <c r="K32" s="758"/>
      <c r="L32" s="495">
        <v>1E-3</v>
      </c>
      <c r="M32" s="495">
        <v>1.2999999999999999E-2</v>
      </c>
      <c r="N32" s="495">
        <v>1.4E-2</v>
      </c>
      <c r="O32" s="763"/>
    </row>
    <row r="33" spans="1:15" ht="18" customHeight="1" x14ac:dyDescent="0.25">
      <c r="A33" s="61" t="s">
        <v>21</v>
      </c>
      <c r="B33" s="50" t="s">
        <v>85</v>
      </c>
      <c r="C33" s="47"/>
      <c r="D33" s="759"/>
      <c r="E33" s="759"/>
      <c r="F33" s="759"/>
      <c r="G33" s="759"/>
      <c r="H33" s="759"/>
      <c r="I33" s="759"/>
      <c r="J33" s="759"/>
      <c r="K33" s="760"/>
      <c r="L33" s="485">
        <v>1.7000000000000001E-2</v>
      </c>
      <c r="M33" s="485">
        <v>1.9E-2</v>
      </c>
      <c r="N33" s="485">
        <v>1.7999999999999999E-2</v>
      </c>
      <c r="O33" s="764"/>
    </row>
    <row r="34" spans="1:15" ht="18" customHeight="1" x14ac:dyDescent="0.25">
      <c r="A34" s="61" t="s">
        <v>28</v>
      </c>
      <c r="B34" s="50" t="s">
        <v>81</v>
      </c>
      <c r="C34" s="47"/>
      <c r="D34" s="759"/>
      <c r="E34" s="759"/>
      <c r="F34" s="759"/>
      <c r="G34" s="759"/>
      <c r="H34" s="759"/>
      <c r="I34" s="759"/>
      <c r="J34" s="759"/>
      <c r="K34" s="760"/>
      <c r="L34" s="485">
        <v>0.02</v>
      </c>
      <c r="M34" s="485">
        <v>3.1E-2</v>
      </c>
      <c r="N34" s="485">
        <v>3.5999999999999997E-2</v>
      </c>
      <c r="O34" s="764"/>
    </row>
    <row r="35" spans="1:15" ht="18" customHeight="1" x14ac:dyDescent="0.25">
      <c r="A35" s="61" t="s">
        <v>197</v>
      </c>
      <c r="B35" s="50" t="s">
        <v>78</v>
      </c>
      <c r="C35" s="47"/>
      <c r="D35" s="759"/>
      <c r="E35" s="759"/>
      <c r="F35" s="759"/>
      <c r="G35" s="759"/>
      <c r="H35" s="759"/>
      <c r="I35" s="759"/>
      <c r="J35" s="759"/>
      <c r="K35" s="760"/>
      <c r="L35" s="485">
        <v>-8.0000000000000002E-3</v>
      </c>
      <c r="M35" s="485">
        <v>1.0999999999999999E-2</v>
      </c>
      <c r="N35" s="485">
        <v>1.0999999999999999E-2</v>
      </c>
      <c r="O35" s="764"/>
    </row>
    <row r="36" spans="1:15" ht="18" customHeight="1" x14ac:dyDescent="0.25">
      <c r="A36" s="61" t="s">
        <v>203</v>
      </c>
      <c r="B36" s="50" t="s">
        <v>74</v>
      </c>
      <c r="C36" s="47"/>
      <c r="D36" s="759"/>
      <c r="E36" s="759"/>
      <c r="F36" s="759"/>
      <c r="G36" s="759"/>
      <c r="H36" s="759"/>
      <c r="I36" s="759"/>
      <c r="J36" s="759"/>
      <c r="K36" s="760"/>
      <c r="L36" s="485">
        <v>-0.01</v>
      </c>
      <c r="M36" s="485">
        <v>1.4999999999999999E-2</v>
      </c>
      <c r="N36" s="485">
        <v>1.7999999999999999E-2</v>
      </c>
      <c r="O36" s="764"/>
    </row>
    <row r="37" spans="1:15" ht="18" customHeight="1" x14ac:dyDescent="0.25">
      <c r="A37" s="121" t="s">
        <v>204</v>
      </c>
      <c r="B37" s="56" t="s">
        <v>69</v>
      </c>
      <c r="C37" s="51"/>
      <c r="D37" s="761"/>
      <c r="E37" s="761"/>
      <c r="F37" s="761"/>
      <c r="G37" s="761"/>
      <c r="H37" s="761"/>
      <c r="I37" s="761"/>
      <c r="J37" s="761"/>
      <c r="K37" s="762"/>
      <c r="L37" s="487">
        <v>1E-3</v>
      </c>
      <c r="M37" s="487">
        <v>7.0000000000000001E-3</v>
      </c>
      <c r="N37" s="487">
        <v>0</v>
      </c>
      <c r="O37" s="765"/>
    </row>
    <row r="38" spans="1:15" ht="15" customHeight="1" x14ac:dyDescent="0.2">
      <c r="A38" s="588" t="s">
        <v>349</v>
      </c>
      <c r="B38" s="588"/>
      <c r="C38" s="602"/>
      <c r="D38" s="581"/>
      <c r="E38" s="581"/>
      <c r="F38" s="581"/>
      <c r="G38" s="581"/>
      <c r="H38" s="581"/>
      <c r="I38" s="581"/>
      <c r="J38" s="581"/>
      <c r="K38" s="581"/>
      <c r="L38" s="582"/>
      <c r="M38" s="582"/>
      <c r="N38" s="582"/>
      <c r="O38" s="582"/>
    </row>
    <row r="39" spans="1:15" ht="15" customHeight="1" x14ac:dyDescent="0.2">
      <c r="A39" s="530" t="s">
        <v>328</v>
      </c>
      <c r="B39" s="530"/>
      <c r="C39" s="602"/>
      <c r="D39" s="581"/>
      <c r="E39" s="581"/>
      <c r="F39" s="581"/>
      <c r="G39" s="581"/>
      <c r="H39" s="581"/>
      <c r="I39" s="581"/>
      <c r="J39" s="581"/>
      <c r="K39" s="581"/>
      <c r="L39" s="582"/>
      <c r="M39" s="582"/>
      <c r="N39" s="582"/>
      <c r="O39" s="582"/>
    </row>
    <row r="40" spans="1:15" ht="15" customHeight="1" x14ac:dyDescent="0.2">
      <c r="A40" s="588" t="s">
        <v>350</v>
      </c>
      <c r="B40" s="588"/>
      <c r="C40" s="602"/>
      <c r="D40" s="581"/>
      <c r="E40" s="581"/>
      <c r="F40" s="581"/>
      <c r="G40" s="581"/>
      <c r="H40" s="581"/>
      <c r="I40" s="581"/>
      <c r="J40" s="581"/>
      <c r="K40" s="581"/>
      <c r="L40" s="582"/>
      <c r="M40" s="582"/>
      <c r="N40" s="582"/>
      <c r="O40" s="582"/>
    </row>
    <row r="41" spans="1:15" ht="15" customHeight="1" x14ac:dyDescent="0.4">
      <c r="A41" s="530" t="s">
        <v>329</v>
      </c>
      <c r="B41" s="530"/>
      <c r="C41" s="119"/>
      <c r="D41" s="8"/>
    </row>
    <row r="42" spans="1:15" ht="18" customHeight="1" x14ac:dyDescent="0.4">
      <c r="A42" s="379"/>
      <c r="B42" s="587"/>
      <c r="C42"/>
    </row>
    <row r="45" spans="1:15" x14ac:dyDescent="0.25">
      <c r="D45" s="18"/>
      <c r="E45" s="18"/>
      <c r="F45" s="18"/>
      <c r="G45" s="18"/>
      <c r="H45" s="18"/>
      <c r="I45" s="18"/>
      <c r="J45" s="18"/>
      <c r="K45" s="18"/>
      <c r="L45" s="18"/>
      <c r="M45" s="18"/>
      <c r="N45" s="641"/>
      <c r="O45" s="641"/>
    </row>
  </sheetData>
  <mergeCells count="8">
    <mergeCell ref="O5:O11"/>
    <mergeCell ref="D12:G18"/>
    <mergeCell ref="D19:G24"/>
    <mergeCell ref="D25:K31"/>
    <mergeCell ref="D32:K37"/>
    <mergeCell ref="O32:O37"/>
    <mergeCell ref="O19:O24"/>
    <mergeCell ref="O12:O18"/>
  </mergeCells>
  <phoneticPr fontId="1"/>
  <printOptions horizontalCentered="1"/>
  <pageMargins left="0.23622047244094491" right="0.23622047244094491" top="0.74803149606299213" bottom="0.74803149606299213" header="0.31496062992125984" footer="0.31496062992125984"/>
  <pageSetup paperSize="9" scale="50" firstPageNumber="3"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85" zoomScaleNormal="85" zoomScaleSheetLayoutView="85" workbookViewId="0">
      <pane xSplit="3" ySplit="5" topLeftCell="D6" activePane="bottomRight" state="frozen"/>
      <selection activeCell="H32" sqref="H32"/>
      <selection pane="topRight" activeCell="H32" sqref="H32"/>
      <selection pane="bottomLeft" activeCell="H32" sqref="H32"/>
      <selection pane="bottomRight" activeCell="D6" sqref="D6"/>
    </sheetView>
  </sheetViews>
  <sheetFormatPr defaultColWidth="9" defaultRowHeight="15.75" x14ac:dyDescent="0.25"/>
  <cols>
    <col min="1" max="1" width="30" style="4" customWidth="1"/>
    <col min="2" max="2" width="45" style="5" customWidth="1"/>
    <col min="3" max="3" width="3.75" style="17" bestFit="1" customWidth="1"/>
    <col min="4" max="4" width="10" style="5" customWidth="1"/>
    <col min="5" max="12" width="10" style="19" customWidth="1"/>
    <col min="13" max="16384" width="9" style="5"/>
  </cols>
  <sheetData>
    <row r="1" spans="1:12" ht="17.25" customHeight="1" x14ac:dyDescent="0.3">
      <c r="A1" s="39"/>
      <c r="B1" s="10"/>
      <c r="C1" s="11"/>
      <c r="D1" s="10"/>
    </row>
    <row r="2" spans="1:12" s="4" customFormat="1" ht="17.25" customHeight="1" x14ac:dyDescent="0.25">
      <c r="A2" s="203" t="s">
        <v>194</v>
      </c>
      <c r="B2" s="226"/>
      <c r="C2" s="400" t="s">
        <v>156</v>
      </c>
      <c r="D2" s="127" t="s">
        <v>295</v>
      </c>
      <c r="E2" s="124"/>
      <c r="F2" s="230"/>
      <c r="G2" s="230"/>
      <c r="H2" s="230"/>
      <c r="I2" s="230"/>
      <c r="J2" s="230"/>
      <c r="K2" s="230"/>
      <c r="L2" s="672"/>
    </row>
    <row r="3" spans="1:12" s="4" customFormat="1" ht="17.25" customHeight="1" x14ac:dyDescent="0.25">
      <c r="A3" s="393" t="s">
        <v>267</v>
      </c>
      <c r="B3" s="227"/>
      <c r="C3" s="214" t="s">
        <v>282</v>
      </c>
      <c r="D3" s="656" t="s">
        <v>436</v>
      </c>
      <c r="E3" s="428"/>
      <c r="F3" s="429"/>
      <c r="G3" s="429"/>
      <c r="H3" s="429"/>
      <c r="I3" s="429"/>
      <c r="J3" s="429"/>
      <c r="K3" s="429"/>
      <c r="L3" s="673"/>
    </row>
    <row r="4" spans="1:12" ht="17.25" customHeight="1" x14ac:dyDescent="0.25">
      <c r="A4" s="393"/>
      <c r="B4" s="227"/>
      <c r="C4" s="214"/>
      <c r="D4" s="37" t="s">
        <v>413</v>
      </c>
      <c r="E4" s="36" t="s">
        <v>25</v>
      </c>
      <c r="F4" s="36" t="s">
        <v>26</v>
      </c>
      <c r="G4" s="38" t="s">
        <v>27</v>
      </c>
      <c r="H4" s="37" t="s">
        <v>412</v>
      </c>
      <c r="I4" s="36" t="s">
        <v>414</v>
      </c>
      <c r="J4" s="36" t="s">
        <v>415</v>
      </c>
      <c r="K4" s="38" t="s">
        <v>416</v>
      </c>
      <c r="L4" s="674" t="s">
        <v>417</v>
      </c>
    </row>
    <row r="5" spans="1:12" s="73" customFormat="1" ht="17.25" customHeight="1" x14ac:dyDescent="0.25">
      <c r="A5" s="231"/>
      <c r="B5" s="136"/>
      <c r="C5" s="212"/>
      <c r="D5" s="23" t="s">
        <v>441</v>
      </c>
      <c r="E5" s="25" t="s">
        <v>442</v>
      </c>
      <c r="F5" s="25" t="s">
        <v>443</v>
      </c>
      <c r="G5" s="44" t="s">
        <v>444</v>
      </c>
      <c r="H5" s="23" t="s">
        <v>445</v>
      </c>
      <c r="I5" s="25" t="s">
        <v>446</v>
      </c>
      <c r="J5" s="25" t="s">
        <v>447</v>
      </c>
      <c r="K5" s="44" t="s">
        <v>448</v>
      </c>
      <c r="L5" s="675" t="s">
        <v>449</v>
      </c>
    </row>
    <row r="6" spans="1:12" s="19" customFormat="1" ht="17.25" customHeight="1" x14ac:dyDescent="0.25">
      <c r="A6" s="163" t="s">
        <v>15</v>
      </c>
      <c r="B6" s="164" t="s">
        <v>177</v>
      </c>
      <c r="C6" s="165"/>
      <c r="D6" s="186"/>
      <c r="E6" s="187"/>
      <c r="F6" s="187"/>
      <c r="G6" s="188"/>
      <c r="H6" s="642"/>
      <c r="I6" s="187"/>
      <c r="J6" s="187"/>
      <c r="K6" s="188"/>
      <c r="L6" s="676"/>
    </row>
    <row r="7" spans="1:12" ht="18" customHeight="1" x14ac:dyDescent="0.25">
      <c r="A7" s="145" t="s">
        <v>3</v>
      </c>
      <c r="B7" s="146" t="s">
        <v>83</v>
      </c>
      <c r="C7" s="45"/>
      <c r="D7" s="490">
        <v>328990</v>
      </c>
      <c r="E7" s="461">
        <v>356468</v>
      </c>
      <c r="F7" s="461">
        <v>317904</v>
      </c>
      <c r="G7" s="46">
        <v>342749</v>
      </c>
      <c r="H7" s="490">
        <v>334274</v>
      </c>
      <c r="I7" s="461">
        <v>331612</v>
      </c>
      <c r="J7" s="461">
        <v>345942</v>
      </c>
      <c r="K7" s="46">
        <v>356806</v>
      </c>
      <c r="L7" s="677">
        <v>347586</v>
      </c>
    </row>
    <row r="8" spans="1:12" ht="18" customHeight="1" x14ac:dyDescent="0.25">
      <c r="A8" s="61" t="s">
        <v>10</v>
      </c>
      <c r="B8" s="50" t="s">
        <v>91</v>
      </c>
      <c r="C8" s="47"/>
      <c r="D8" s="477">
        <v>264766</v>
      </c>
      <c r="E8" s="48">
        <v>295252</v>
      </c>
      <c r="F8" s="48">
        <v>252827</v>
      </c>
      <c r="G8" s="49">
        <v>280078</v>
      </c>
      <c r="H8" s="477">
        <v>262131</v>
      </c>
      <c r="I8" s="48">
        <v>269274</v>
      </c>
      <c r="J8" s="48">
        <v>271962</v>
      </c>
      <c r="K8" s="49">
        <v>285039</v>
      </c>
      <c r="L8" s="666">
        <v>270404</v>
      </c>
    </row>
    <row r="9" spans="1:12" ht="18" customHeight="1" x14ac:dyDescent="0.25">
      <c r="A9" s="147" t="s">
        <v>158</v>
      </c>
      <c r="B9" s="609" t="s">
        <v>400</v>
      </c>
      <c r="C9" s="47"/>
      <c r="D9" s="477">
        <v>21935</v>
      </c>
      <c r="E9" s="48">
        <v>25079</v>
      </c>
      <c r="F9" s="48">
        <v>26726</v>
      </c>
      <c r="G9" s="49">
        <v>28198</v>
      </c>
      <c r="H9" s="477">
        <v>29362</v>
      </c>
      <c r="I9" s="48">
        <v>31338</v>
      </c>
      <c r="J9" s="48">
        <v>31164</v>
      </c>
      <c r="K9" s="49">
        <v>31716</v>
      </c>
      <c r="L9" s="666">
        <v>30684</v>
      </c>
    </row>
    <row r="10" spans="1:12" ht="18" customHeight="1" x14ac:dyDescent="0.25">
      <c r="A10" s="61" t="s">
        <v>4</v>
      </c>
      <c r="B10" s="50" t="s">
        <v>87</v>
      </c>
      <c r="C10" s="47"/>
      <c r="D10" s="477">
        <v>64223</v>
      </c>
      <c r="E10" s="48">
        <v>61215</v>
      </c>
      <c r="F10" s="48">
        <v>65077</v>
      </c>
      <c r="G10" s="49">
        <v>62670</v>
      </c>
      <c r="H10" s="477">
        <v>72142</v>
      </c>
      <c r="I10" s="48">
        <v>62338</v>
      </c>
      <c r="J10" s="48">
        <v>73979</v>
      </c>
      <c r="K10" s="49">
        <v>71766</v>
      </c>
      <c r="L10" s="666">
        <v>77182</v>
      </c>
    </row>
    <row r="11" spans="1:12" ht="18" customHeight="1" x14ac:dyDescent="0.25">
      <c r="A11" s="61" t="s">
        <v>5</v>
      </c>
      <c r="B11" s="50" t="s">
        <v>92</v>
      </c>
      <c r="C11" s="47"/>
      <c r="D11" s="477">
        <v>35974</v>
      </c>
      <c r="E11" s="48">
        <v>36371</v>
      </c>
      <c r="F11" s="48">
        <v>36355</v>
      </c>
      <c r="G11" s="49">
        <v>40259</v>
      </c>
      <c r="H11" s="477">
        <v>37685</v>
      </c>
      <c r="I11" s="48">
        <v>40498</v>
      </c>
      <c r="J11" s="48">
        <v>39819</v>
      </c>
      <c r="K11" s="49">
        <v>45163</v>
      </c>
      <c r="L11" s="666">
        <v>41869</v>
      </c>
    </row>
    <row r="12" spans="1:12" ht="18" customHeight="1" x14ac:dyDescent="0.25">
      <c r="A12" s="147" t="s">
        <v>19</v>
      </c>
      <c r="B12" s="148" t="s">
        <v>93</v>
      </c>
      <c r="C12" s="47"/>
      <c r="D12" s="477">
        <v>19191</v>
      </c>
      <c r="E12" s="48">
        <v>20540</v>
      </c>
      <c r="F12" s="48">
        <v>21170</v>
      </c>
      <c r="G12" s="49">
        <v>23037</v>
      </c>
      <c r="H12" s="477">
        <v>21543</v>
      </c>
      <c r="I12" s="48">
        <v>23416</v>
      </c>
      <c r="J12" s="48">
        <v>22104</v>
      </c>
      <c r="K12" s="49">
        <v>24963</v>
      </c>
      <c r="L12" s="666">
        <v>23912</v>
      </c>
    </row>
    <row r="13" spans="1:12" ht="18" customHeight="1" x14ac:dyDescent="0.25">
      <c r="A13" s="147" t="s">
        <v>20</v>
      </c>
      <c r="B13" s="148" t="s">
        <v>94</v>
      </c>
      <c r="C13" s="47"/>
      <c r="D13" s="477">
        <v>14713</v>
      </c>
      <c r="E13" s="48">
        <v>15948</v>
      </c>
      <c r="F13" s="48">
        <v>15230</v>
      </c>
      <c r="G13" s="49">
        <v>16442</v>
      </c>
      <c r="H13" s="477">
        <v>16356</v>
      </c>
      <c r="I13" s="48">
        <v>17166</v>
      </c>
      <c r="J13" s="48">
        <v>17030</v>
      </c>
      <c r="K13" s="49">
        <v>17942</v>
      </c>
      <c r="L13" s="666">
        <v>17802</v>
      </c>
    </row>
    <row r="14" spans="1:12" ht="18" customHeight="1" x14ac:dyDescent="0.25">
      <c r="A14" s="147" t="s">
        <v>11</v>
      </c>
      <c r="B14" s="148" t="s">
        <v>95</v>
      </c>
      <c r="C14" s="47"/>
      <c r="D14" s="477">
        <v>2068</v>
      </c>
      <c r="E14" s="48">
        <v>-117</v>
      </c>
      <c r="F14" s="48">
        <v>-44</v>
      </c>
      <c r="G14" s="49">
        <v>779</v>
      </c>
      <c r="H14" s="477">
        <v>-214</v>
      </c>
      <c r="I14" s="48">
        <v>-84</v>
      </c>
      <c r="J14" s="48">
        <v>684</v>
      </c>
      <c r="K14" s="49">
        <v>2256</v>
      </c>
      <c r="L14" s="666">
        <v>154</v>
      </c>
    </row>
    <row r="15" spans="1:12" ht="18" customHeight="1" x14ac:dyDescent="0.25">
      <c r="A15" s="61" t="s">
        <v>6</v>
      </c>
      <c r="B15" s="50" t="s">
        <v>89</v>
      </c>
      <c r="C15" s="47"/>
      <c r="D15" s="477">
        <v>28249</v>
      </c>
      <c r="E15" s="48">
        <v>24843</v>
      </c>
      <c r="F15" s="48">
        <v>28721</v>
      </c>
      <c r="G15" s="49">
        <v>22411</v>
      </c>
      <c r="H15" s="477">
        <v>34457</v>
      </c>
      <c r="I15" s="48">
        <v>21839</v>
      </c>
      <c r="J15" s="48">
        <v>34159</v>
      </c>
      <c r="K15" s="49">
        <v>26603</v>
      </c>
      <c r="L15" s="666">
        <v>35312</v>
      </c>
    </row>
    <row r="16" spans="1:12" ht="18" customHeight="1" x14ac:dyDescent="0.25">
      <c r="A16" s="61" t="s">
        <v>68</v>
      </c>
      <c r="B16" s="50" t="s">
        <v>96</v>
      </c>
      <c r="C16" s="47"/>
      <c r="D16" s="477">
        <v>3524</v>
      </c>
      <c r="E16" s="48">
        <v>2599</v>
      </c>
      <c r="F16" s="48">
        <v>3233</v>
      </c>
      <c r="G16" s="49">
        <v>3719</v>
      </c>
      <c r="H16" s="477">
        <v>3731</v>
      </c>
      <c r="I16" s="48">
        <v>3662</v>
      </c>
      <c r="J16" s="48">
        <v>3852</v>
      </c>
      <c r="K16" s="49">
        <v>3964</v>
      </c>
      <c r="L16" s="666">
        <v>1969</v>
      </c>
    </row>
    <row r="17" spans="1:12" ht="18" customHeight="1" x14ac:dyDescent="0.25">
      <c r="A17" s="61" t="s">
        <v>7</v>
      </c>
      <c r="B17" s="50" t="s">
        <v>71</v>
      </c>
      <c r="C17" s="47"/>
      <c r="D17" s="477">
        <v>31773</v>
      </c>
      <c r="E17" s="48">
        <v>27443</v>
      </c>
      <c r="F17" s="48">
        <v>31955</v>
      </c>
      <c r="G17" s="49">
        <v>26130</v>
      </c>
      <c r="H17" s="477">
        <v>38189</v>
      </c>
      <c r="I17" s="48">
        <v>25502</v>
      </c>
      <c r="J17" s="48">
        <v>38012</v>
      </c>
      <c r="K17" s="49">
        <v>30568</v>
      </c>
      <c r="L17" s="666">
        <v>37282</v>
      </c>
    </row>
    <row r="18" spans="1:12" ht="18" customHeight="1" x14ac:dyDescent="0.25">
      <c r="A18" s="61" t="s">
        <v>12</v>
      </c>
      <c r="B18" s="50" t="s">
        <v>97</v>
      </c>
      <c r="C18" s="47"/>
      <c r="D18" s="477">
        <v>526</v>
      </c>
      <c r="E18" s="48">
        <v>1208</v>
      </c>
      <c r="F18" s="48">
        <v>-27</v>
      </c>
      <c r="G18" s="49">
        <v>-1010</v>
      </c>
      <c r="H18" s="477">
        <v>-54</v>
      </c>
      <c r="I18" s="48">
        <v>6746</v>
      </c>
      <c r="J18" s="48">
        <v>4525</v>
      </c>
      <c r="K18" s="49">
        <v>1923</v>
      </c>
      <c r="L18" s="666">
        <v>-126</v>
      </c>
    </row>
    <row r="19" spans="1:12" ht="18" customHeight="1" x14ac:dyDescent="0.25">
      <c r="A19" s="61" t="s">
        <v>30</v>
      </c>
      <c r="B19" s="50" t="s">
        <v>98</v>
      </c>
      <c r="C19" s="47"/>
      <c r="D19" s="477">
        <v>32300</v>
      </c>
      <c r="E19" s="48">
        <v>28651</v>
      </c>
      <c r="F19" s="48">
        <v>31927</v>
      </c>
      <c r="G19" s="49">
        <v>25120</v>
      </c>
      <c r="H19" s="477">
        <v>38134</v>
      </c>
      <c r="I19" s="48">
        <v>32249</v>
      </c>
      <c r="J19" s="48">
        <v>42537</v>
      </c>
      <c r="K19" s="49">
        <v>32492</v>
      </c>
      <c r="L19" s="666">
        <v>37155</v>
      </c>
    </row>
    <row r="20" spans="1:12" ht="18" customHeight="1" x14ac:dyDescent="0.25">
      <c r="A20" s="61" t="s">
        <v>165</v>
      </c>
      <c r="B20" s="50" t="s">
        <v>99</v>
      </c>
      <c r="C20" s="47"/>
      <c r="D20" s="477">
        <v>10410</v>
      </c>
      <c r="E20" s="48">
        <v>7914</v>
      </c>
      <c r="F20" s="48">
        <v>8233</v>
      </c>
      <c r="G20" s="49">
        <v>8918</v>
      </c>
      <c r="H20" s="477">
        <v>11482</v>
      </c>
      <c r="I20" s="48">
        <v>8845</v>
      </c>
      <c r="J20" s="48">
        <v>11954</v>
      </c>
      <c r="K20" s="49">
        <v>18358</v>
      </c>
      <c r="L20" s="666">
        <v>11273</v>
      </c>
    </row>
    <row r="21" spans="1:12" ht="18" customHeight="1" x14ac:dyDescent="0.25">
      <c r="A21" s="61" t="s">
        <v>207</v>
      </c>
      <c r="B21" s="50" t="s">
        <v>100</v>
      </c>
      <c r="C21" s="47"/>
      <c r="D21" s="477">
        <v>21889</v>
      </c>
      <c r="E21" s="48">
        <v>20737</v>
      </c>
      <c r="F21" s="48">
        <v>23694</v>
      </c>
      <c r="G21" s="49">
        <v>16202</v>
      </c>
      <c r="H21" s="477">
        <v>26651</v>
      </c>
      <c r="I21" s="48">
        <v>23403</v>
      </c>
      <c r="J21" s="48">
        <v>30583</v>
      </c>
      <c r="K21" s="49">
        <v>14133</v>
      </c>
      <c r="L21" s="666">
        <v>25882</v>
      </c>
    </row>
    <row r="22" spans="1:12" ht="18" customHeight="1" x14ac:dyDescent="0.25">
      <c r="A22" s="61" t="s">
        <v>31</v>
      </c>
      <c r="B22" s="50" t="s">
        <v>101</v>
      </c>
      <c r="C22" s="47"/>
      <c r="D22" s="477">
        <v>3673</v>
      </c>
      <c r="E22" s="48">
        <v>3351</v>
      </c>
      <c r="F22" s="48">
        <v>2242</v>
      </c>
      <c r="G22" s="49">
        <v>1119</v>
      </c>
      <c r="H22" s="477">
        <v>3643</v>
      </c>
      <c r="I22" s="48">
        <v>3295</v>
      </c>
      <c r="J22" s="48">
        <v>1662</v>
      </c>
      <c r="K22" s="49">
        <v>891</v>
      </c>
      <c r="L22" s="666">
        <v>3800</v>
      </c>
    </row>
    <row r="23" spans="1:12" ht="18" customHeight="1" x14ac:dyDescent="0.25">
      <c r="A23" s="121" t="s">
        <v>208</v>
      </c>
      <c r="B23" s="56" t="s">
        <v>102</v>
      </c>
      <c r="C23" s="51"/>
      <c r="D23" s="478">
        <v>18216</v>
      </c>
      <c r="E23" s="52">
        <v>17385</v>
      </c>
      <c r="F23" s="52">
        <v>21451</v>
      </c>
      <c r="G23" s="53">
        <v>15082</v>
      </c>
      <c r="H23" s="478">
        <v>23008</v>
      </c>
      <c r="I23" s="52">
        <v>20107</v>
      </c>
      <c r="J23" s="52">
        <v>28920</v>
      </c>
      <c r="K23" s="53">
        <v>13241</v>
      </c>
      <c r="L23" s="678">
        <v>22082</v>
      </c>
    </row>
    <row r="24" spans="1:12" ht="18" customHeight="1" x14ac:dyDescent="0.25">
      <c r="A24" s="158" t="s">
        <v>159</v>
      </c>
      <c r="B24" s="159" t="s">
        <v>176</v>
      </c>
      <c r="C24" s="189"/>
      <c r="D24" s="191"/>
      <c r="E24" s="190"/>
      <c r="F24" s="190"/>
      <c r="G24" s="243"/>
      <c r="H24" s="191"/>
      <c r="I24" s="190"/>
      <c r="J24" s="190"/>
      <c r="K24" s="243"/>
      <c r="L24" s="679"/>
    </row>
    <row r="25" spans="1:12" ht="18" customHeight="1" x14ac:dyDescent="0.25">
      <c r="A25" s="153" t="s">
        <v>16</v>
      </c>
      <c r="B25" s="154" t="s">
        <v>118</v>
      </c>
      <c r="C25" s="14"/>
      <c r="D25" s="493">
        <v>27846</v>
      </c>
      <c r="E25" s="492">
        <v>97829</v>
      </c>
      <c r="F25" s="492">
        <v>58822</v>
      </c>
      <c r="G25" s="244">
        <v>-39439</v>
      </c>
      <c r="H25" s="493">
        <v>89354</v>
      </c>
      <c r="I25" s="492">
        <v>93336</v>
      </c>
      <c r="J25" s="492">
        <v>-107239</v>
      </c>
      <c r="K25" s="244">
        <v>122008</v>
      </c>
      <c r="L25" s="680">
        <v>-29245</v>
      </c>
    </row>
    <row r="26" spans="1:12" ht="18" customHeight="1" x14ac:dyDescent="0.25">
      <c r="A26" s="168" t="s">
        <v>17</v>
      </c>
      <c r="B26" s="169" t="s">
        <v>134</v>
      </c>
      <c r="C26" s="192"/>
      <c r="D26" s="194"/>
      <c r="E26" s="193"/>
      <c r="F26" s="193"/>
      <c r="G26" s="245"/>
      <c r="H26" s="194"/>
      <c r="I26" s="193"/>
      <c r="J26" s="193"/>
      <c r="K26" s="245"/>
      <c r="L26" s="681"/>
    </row>
    <row r="27" spans="1:12" ht="18" customHeight="1" x14ac:dyDescent="0.25">
      <c r="A27" s="145" t="s">
        <v>0</v>
      </c>
      <c r="B27" s="146" t="s">
        <v>103</v>
      </c>
      <c r="C27" s="45"/>
      <c r="D27" s="490">
        <v>6151798</v>
      </c>
      <c r="E27" s="461">
        <v>6265016</v>
      </c>
      <c r="F27" s="461">
        <v>6356190</v>
      </c>
      <c r="G27" s="46">
        <v>6460930</v>
      </c>
      <c r="H27" s="490">
        <v>6685162</v>
      </c>
      <c r="I27" s="461">
        <v>6917925</v>
      </c>
      <c r="J27" s="461">
        <v>6563388</v>
      </c>
      <c r="K27" s="46">
        <v>6862861</v>
      </c>
      <c r="L27" s="677">
        <v>6786962</v>
      </c>
    </row>
    <row r="28" spans="1:12" ht="18" customHeight="1" x14ac:dyDescent="0.25">
      <c r="A28" s="61" t="s">
        <v>135</v>
      </c>
      <c r="B28" s="50" t="s">
        <v>109</v>
      </c>
      <c r="C28" s="47"/>
      <c r="D28" s="477">
        <v>5449161</v>
      </c>
      <c r="E28" s="48">
        <v>5552371</v>
      </c>
      <c r="F28" s="48">
        <v>5692488</v>
      </c>
      <c r="G28" s="49">
        <v>5720433</v>
      </c>
      <c r="H28" s="477">
        <v>5941212</v>
      </c>
      <c r="I28" s="48">
        <v>6174429</v>
      </c>
      <c r="J28" s="48">
        <v>5771772</v>
      </c>
      <c r="K28" s="49">
        <v>6059867</v>
      </c>
      <c r="L28" s="666">
        <v>5970025</v>
      </c>
    </row>
    <row r="29" spans="1:12" ht="18" customHeight="1" x14ac:dyDescent="0.25">
      <c r="A29" s="61" t="s">
        <v>1</v>
      </c>
      <c r="B29" s="50" t="s">
        <v>105</v>
      </c>
      <c r="C29" s="47"/>
      <c r="D29" s="477">
        <v>4635843</v>
      </c>
      <c r="E29" s="48">
        <v>4642309</v>
      </c>
      <c r="F29" s="48">
        <v>4669272</v>
      </c>
      <c r="G29" s="49">
        <v>4748995</v>
      </c>
      <c r="H29" s="477">
        <v>4946224</v>
      </c>
      <c r="I29" s="48">
        <v>5068714</v>
      </c>
      <c r="J29" s="48">
        <v>4855761</v>
      </c>
      <c r="K29" s="49">
        <v>4912561</v>
      </c>
      <c r="L29" s="666">
        <v>4987153</v>
      </c>
    </row>
    <row r="30" spans="1:12" ht="18" customHeight="1" x14ac:dyDescent="0.25">
      <c r="A30" s="61" t="s">
        <v>2</v>
      </c>
      <c r="B30" s="150" t="s">
        <v>104</v>
      </c>
      <c r="C30" s="47"/>
      <c r="D30" s="477">
        <v>903327</v>
      </c>
      <c r="E30" s="48">
        <v>992430</v>
      </c>
      <c r="F30" s="48">
        <v>1038088</v>
      </c>
      <c r="G30" s="49">
        <v>1011176</v>
      </c>
      <c r="H30" s="477">
        <v>1086332</v>
      </c>
      <c r="I30" s="48">
        <v>1174280</v>
      </c>
      <c r="J30" s="48">
        <v>1054127</v>
      </c>
      <c r="K30" s="49">
        <v>1176889</v>
      </c>
      <c r="L30" s="666">
        <v>1127695</v>
      </c>
    </row>
    <row r="31" spans="1:12" ht="18" customHeight="1" x14ac:dyDescent="0.25">
      <c r="A31" s="155" t="s">
        <v>154</v>
      </c>
      <c r="B31" s="152" t="s">
        <v>155</v>
      </c>
      <c r="C31" s="122"/>
      <c r="D31" s="491">
        <v>775571</v>
      </c>
      <c r="E31" s="463">
        <v>869020</v>
      </c>
      <c r="F31" s="463">
        <v>913363</v>
      </c>
      <c r="G31" s="138">
        <v>872230</v>
      </c>
      <c r="H31" s="491">
        <v>943888</v>
      </c>
      <c r="I31" s="463">
        <v>1031299</v>
      </c>
      <c r="J31" s="463">
        <v>908112</v>
      </c>
      <c r="K31" s="138">
        <v>1029614</v>
      </c>
      <c r="L31" s="682">
        <v>981658</v>
      </c>
    </row>
    <row r="32" spans="1:12" ht="18" customHeight="1" x14ac:dyDescent="0.25">
      <c r="A32" s="158" t="s">
        <v>285</v>
      </c>
      <c r="B32" s="159" t="s">
        <v>286</v>
      </c>
      <c r="C32" s="160"/>
      <c r="D32" s="195"/>
      <c r="E32" s="196"/>
      <c r="F32" s="196"/>
      <c r="G32" s="197"/>
      <c r="H32" s="643"/>
      <c r="I32" s="196"/>
      <c r="J32" s="196"/>
      <c r="K32" s="197"/>
      <c r="L32" s="683"/>
    </row>
    <row r="33" spans="1:12" ht="18" customHeight="1" x14ac:dyDescent="0.25">
      <c r="A33" s="139" t="s">
        <v>307</v>
      </c>
      <c r="B33" s="140" t="s">
        <v>301</v>
      </c>
      <c r="C33" s="157"/>
      <c r="D33" s="489">
        <v>37.200000000000003</v>
      </c>
      <c r="E33" s="488">
        <v>35.51</v>
      </c>
      <c r="F33" s="488">
        <v>43.81</v>
      </c>
      <c r="G33" s="252">
        <v>30.8</v>
      </c>
      <c r="H33" s="489">
        <v>46.98</v>
      </c>
      <c r="I33" s="488">
        <v>41.11</v>
      </c>
      <c r="J33" s="488">
        <v>59.25</v>
      </c>
      <c r="K33" s="252">
        <v>27.17</v>
      </c>
      <c r="L33" s="684">
        <v>45.25</v>
      </c>
    </row>
    <row r="34" spans="1:12" ht="18" customHeight="1" x14ac:dyDescent="0.25">
      <c r="A34" s="158" t="s">
        <v>152</v>
      </c>
      <c r="B34" s="158" t="s">
        <v>364</v>
      </c>
      <c r="C34" s="198"/>
      <c r="D34" s="199"/>
      <c r="E34" s="200"/>
      <c r="F34" s="200"/>
      <c r="G34" s="201"/>
      <c r="H34" s="644"/>
      <c r="I34" s="200"/>
      <c r="J34" s="200"/>
      <c r="K34" s="201"/>
      <c r="L34" s="685"/>
    </row>
    <row r="35" spans="1:12" ht="18" customHeight="1" x14ac:dyDescent="0.25">
      <c r="A35" s="232" t="s">
        <v>8</v>
      </c>
      <c r="B35" s="156" t="s">
        <v>132</v>
      </c>
      <c r="C35" s="142"/>
      <c r="D35" s="482">
        <v>9.5000000000000001E-2</v>
      </c>
      <c r="E35" s="483">
        <v>8.6999999999999994E-2</v>
      </c>
      <c r="F35" s="483">
        <v>9.0999999999999998E-2</v>
      </c>
      <c r="G35" s="143">
        <v>8.7999999999999995E-2</v>
      </c>
      <c r="H35" s="645">
        <v>0.10100000000000001</v>
      </c>
      <c r="I35" s="483">
        <v>9.0999999999999998E-2</v>
      </c>
      <c r="J35" s="483">
        <v>0.108</v>
      </c>
      <c r="K35" s="143">
        <v>0.09</v>
      </c>
      <c r="L35" s="686">
        <v>8.7999999999999995E-2</v>
      </c>
    </row>
    <row r="36" spans="1:12" ht="18" customHeight="1" x14ac:dyDescent="0.25">
      <c r="A36" s="61" t="s">
        <v>29</v>
      </c>
      <c r="B36" s="50" t="s">
        <v>327</v>
      </c>
      <c r="C36" s="47"/>
      <c r="D36" s="484">
        <v>1.2E-2</v>
      </c>
      <c r="E36" s="485">
        <v>1.2E-2</v>
      </c>
      <c r="F36" s="485">
        <v>1.2E-2</v>
      </c>
      <c r="G36" s="59">
        <v>1.2E-2</v>
      </c>
      <c r="H36" s="646">
        <v>1.4E-2</v>
      </c>
      <c r="I36" s="485">
        <v>1.2999999999999999E-2</v>
      </c>
      <c r="J36" s="485">
        <v>1.4999999999999999E-2</v>
      </c>
      <c r="K36" s="59">
        <v>1.2999999999999999E-2</v>
      </c>
      <c r="L36" s="687">
        <v>1.2999999999999999E-2</v>
      </c>
    </row>
    <row r="37" spans="1:12" ht="18" customHeight="1" x14ac:dyDescent="0.25">
      <c r="A37" s="121" t="s">
        <v>9</v>
      </c>
      <c r="B37" s="56" t="s">
        <v>110</v>
      </c>
      <c r="C37" s="51"/>
      <c r="D37" s="486">
        <v>0.126</v>
      </c>
      <c r="E37" s="487">
        <v>0.13900000000000001</v>
      </c>
      <c r="F37" s="487">
        <v>0.14399999999999999</v>
      </c>
      <c r="G37" s="60">
        <v>0.13500000000000001</v>
      </c>
      <c r="H37" s="647">
        <v>0.14099999999999999</v>
      </c>
      <c r="I37" s="487">
        <v>0.14899999999999999</v>
      </c>
      <c r="J37" s="487">
        <v>0.13800000000000001</v>
      </c>
      <c r="K37" s="60">
        <v>0.15</v>
      </c>
      <c r="L37" s="688">
        <v>0.14499999999999999</v>
      </c>
    </row>
    <row r="38" spans="1:12" ht="18" customHeight="1" x14ac:dyDescent="0.25">
      <c r="A38" s="181" t="s">
        <v>161</v>
      </c>
      <c r="B38" s="182" t="s">
        <v>77</v>
      </c>
      <c r="C38" s="198"/>
      <c r="D38" s="199"/>
      <c r="E38" s="200"/>
      <c r="F38" s="200"/>
      <c r="G38" s="201"/>
      <c r="H38" s="644"/>
      <c r="I38" s="200"/>
      <c r="J38" s="200"/>
      <c r="K38" s="201"/>
      <c r="L38" s="685"/>
    </row>
    <row r="39" spans="1:12" s="8" customFormat="1" ht="18" customHeight="1" x14ac:dyDescent="0.25">
      <c r="A39" s="527" t="s">
        <v>311</v>
      </c>
      <c r="B39" s="528" t="s">
        <v>330</v>
      </c>
      <c r="C39" s="572"/>
      <c r="D39" s="574">
        <v>132.43</v>
      </c>
      <c r="E39" s="573">
        <v>135</v>
      </c>
      <c r="F39" s="573">
        <v>138.25</v>
      </c>
      <c r="G39" s="575">
        <v>140.66999999999999</v>
      </c>
      <c r="H39" s="574">
        <v>148.62</v>
      </c>
      <c r="I39" s="573">
        <v>152.36000000000001</v>
      </c>
      <c r="J39" s="573">
        <v>151.44</v>
      </c>
      <c r="K39" s="575">
        <v>151.68</v>
      </c>
      <c r="L39" s="689">
        <v>152.56</v>
      </c>
    </row>
    <row r="40" spans="1:12" s="8" customFormat="1" ht="18" customHeight="1" x14ac:dyDescent="0.25">
      <c r="A40" s="525" t="s">
        <v>312</v>
      </c>
      <c r="B40" s="576" t="s">
        <v>331</v>
      </c>
      <c r="C40" s="577"/>
      <c r="D40" s="579">
        <v>133.54</v>
      </c>
      <c r="E40" s="578">
        <v>144.99</v>
      </c>
      <c r="F40" s="578">
        <v>149.58000000000001</v>
      </c>
      <c r="G40" s="580">
        <v>141.82</v>
      </c>
      <c r="H40" s="579">
        <v>151.4</v>
      </c>
      <c r="I40" s="578">
        <v>161.13999999999999</v>
      </c>
      <c r="J40" s="578">
        <v>142.82</v>
      </c>
      <c r="K40" s="580">
        <v>158.16999999999999</v>
      </c>
      <c r="L40" s="690">
        <v>149.53</v>
      </c>
    </row>
    <row r="41" spans="1:12" ht="15" customHeight="1" x14ac:dyDescent="0.4">
      <c r="A41" s="135" t="s">
        <v>392</v>
      </c>
      <c r="B41"/>
      <c r="C41"/>
      <c r="D41" s="119"/>
      <c r="E41" s="119"/>
      <c r="F41" s="119"/>
      <c r="G41" s="119"/>
      <c r="H41" s="119"/>
      <c r="I41" s="119"/>
      <c r="J41" s="119"/>
      <c r="K41" s="119"/>
      <c r="L41" s="119"/>
    </row>
    <row r="42" spans="1:12" ht="15" customHeight="1" x14ac:dyDescent="0.4">
      <c r="A42" s="116" t="s">
        <v>287</v>
      </c>
      <c r="B42"/>
      <c r="C42"/>
      <c r="D42"/>
      <c r="E42"/>
      <c r="F42"/>
      <c r="G42"/>
      <c r="H42"/>
      <c r="I42"/>
      <c r="J42"/>
      <c r="K42"/>
      <c r="L42"/>
    </row>
    <row r="43" spans="1:12" customFormat="1" ht="17.25" customHeight="1" x14ac:dyDescent="0.4"/>
  </sheetData>
  <phoneticPr fontId="1"/>
  <printOptions horizontalCentered="1"/>
  <pageMargins left="0.23622047244094491" right="0.23622047244094491" top="0.74803149606299213" bottom="0.74803149606299213" header="0.31496062992125984" footer="0.31496062992125984"/>
  <pageSetup paperSize="9" scale="50" firstPageNumber="4"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85" zoomScaleNormal="85" zoomScaleSheetLayoutView="85" workbookViewId="0">
      <pane xSplit="3" ySplit="5" topLeftCell="D6" activePane="bottomRight" state="frozen"/>
      <selection activeCell="H32" sqref="H32"/>
      <selection pane="topRight" activeCell="H32" sqref="H32"/>
      <selection pane="bottomLeft" activeCell="H32" sqref="H32"/>
      <selection pane="bottomRight" activeCell="D6" sqref="D6"/>
    </sheetView>
  </sheetViews>
  <sheetFormatPr defaultColWidth="9" defaultRowHeight="15.75" x14ac:dyDescent="0.25"/>
  <cols>
    <col min="1" max="1" width="31.5" style="4" customWidth="1"/>
    <col min="2" max="2" width="40.75" style="5" customWidth="1"/>
    <col min="3" max="3" width="3.75" style="17" bestFit="1" customWidth="1"/>
    <col min="4" max="4" width="10" style="5" customWidth="1"/>
    <col min="5" max="7" width="10" style="19" customWidth="1"/>
    <col min="8" max="12" width="10" style="28" customWidth="1"/>
    <col min="13" max="16384" width="9" style="5"/>
  </cols>
  <sheetData>
    <row r="1" spans="1:12" ht="17.25" customHeight="1" x14ac:dyDescent="0.3">
      <c r="A1" s="40"/>
      <c r="B1" s="15"/>
      <c r="C1" s="11"/>
      <c r="D1" s="10"/>
    </row>
    <row r="2" spans="1:12" s="135" customFormat="1" ht="18" customHeight="1" x14ac:dyDescent="0.25">
      <c r="A2" s="202" t="s">
        <v>289</v>
      </c>
      <c r="B2" s="228"/>
      <c r="C2" s="400" t="s">
        <v>156</v>
      </c>
      <c r="D2" s="127" t="s">
        <v>295</v>
      </c>
      <c r="E2" s="124"/>
      <c r="F2" s="124"/>
      <c r="G2" s="124"/>
      <c r="H2" s="124"/>
      <c r="I2" s="124"/>
      <c r="J2" s="124"/>
      <c r="K2" s="124"/>
      <c r="L2" s="125"/>
    </row>
    <row r="3" spans="1:12" s="135" customFormat="1" ht="18" customHeight="1" x14ac:dyDescent="0.25">
      <c r="A3" s="394" t="s">
        <v>291</v>
      </c>
      <c r="B3" s="229"/>
      <c r="C3" s="214" t="s">
        <v>282</v>
      </c>
      <c r="D3" s="421" t="s">
        <v>294</v>
      </c>
      <c r="E3" s="428"/>
      <c r="F3" s="428"/>
      <c r="G3" s="428"/>
      <c r="H3" s="428"/>
      <c r="I3" s="428"/>
      <c r="J3" s="428"/>
      <c r="K3" s="428"/>
      <c r="L3" s="430"/>
    </row>
    <row r="4" spans="1:12" s="73" customFormat="1" ht="18" customHeight="1" x14ac:dyDescent="0.25">
      <c r="A4" s="394"/>
      <c r="B4" s="229"/>
      <c r="C4" s="214"/>
      <c r="D4" s="37" t="s">
        <v>413</v>
      </c>
      <c r="E4" s="36" t="s">
        <v>25</v>
      </c>
      <c r="F4" s="36" t="s">
        <v>26</v>
      </c>
      <c r="G4" s="38" t="s">
        <v>27</v>
      </c>
      <c r="H4" s="37" t="s">
        <v>412</v>
      </c>
      <c r="I4" s="36" t="s">
        <v>414</v>
      </c>
      <c r="J4" s="36" t="s">
        <v>415</v>
      </c>
      <c r="K4" s="38" t="s">
        <v>416</v>
      </c>
      <c r="L4" s="674" t="s">
        <v>417</v>
      </c>
    </row>
    <row r="5" spans="1:12" s="73" customFormat="1" ht="18" customHeight="1" x14ac:dyDescent="0.25">
      <c r="A5" s="233"/>
      <c r="B5" s="82"/>
      <c r="C5" s="212"/>
      <c r="D5" s="23" t="s">
        <v>441</v>
      </c>
      <c r="E5" s="25" t="s">
        <v>442</v>
      </c>
      <c r="F5" s="25" t="s">
        <v>443</v>
      </c>
      <c r="G5" s="44" t="s">
        <v>444</v>
      </c>
      <c r="H5" s="23" t="s">
        <v>445</v>
      </c>
      <c r="I5" s="25" t="s">
        <v>446</v>
      </c>
      <c r="J5" s="25" t="s">
        <v>447</v>
      </c>
      <c r="K5" s="44" t="s">
        <v>448</v>
      </c>
      <c r="L5" s="675" t="s">
        <v>449</v>
      </c>
    </row>
    <row r="6" spans="1:12" ht="18" customHeight="1" x14ac:dyDescent="0.25">
      <c r="A6" s="234" t="s">
        <v>209</v>
      </c>
      <c r="B6" s="54" t="s">
        <v>109</v>
      </c>
      <c r="C6" s="55"/>
      <c r="D6" s="476">
        <v>5449161</v>
      </c>
      <c r="E6" s="475">
        <v>5552371</v>
      </c>
      <c r="F6" s="475">
        <v>5692488</v>
      </c>
      <c r="G6" s="240">
        <v>5720433</v>
      </c>
      <c r="H6" s="475">
        <v>5941212</v>
      </c>
      <c r="I6" s="475">
        <v>6174429</v>
      </c>
      <c r="J6" s="475">
        <v>5771772</v>
      </c>
      <c r="K6" s="240">
        <v>6059867</v>
      </c>
      <c r="L6" s="693">
        <v>5970025</v>
      </c>
    </row>
    <row r="7" spans="1:12" ht="18" customHeight="1" x14ac:dyDescent="0.25">
      <c r="A7" s="61" t="s">
        <v>21</v>
      </c>
      <c r="B7" s="50" t="s">
        <v>85</v>
      </c>
      <c r="C7" s="47"/>
      <c r="D7" s="477">
        <v>1273764</v>
      </c>
      <c r="E7" s="48">
        <v>1211788</v>
      </c>
      <c r="F7" s="48">
        <v>1210567</v>
      </c>
      <c r="G7" s="49">
        <v>1273522</v>
      </c>
      <c r="H7" s="48">
        <v>1247724</v>
      </c>
      <c r="I7" s="48">
        <v>1212905</v>
      </c>
      <c r="J7" s="48">
        <v>1221711</v>
      </c>
      <c r="K7" s="49">
        <v>1274955</v>
      </c>
      <c r="L7" s="666">
        <v>1267175</v>
      </c>
    </row>
    <row r="8" spans="1:12" ht="18" customHeight="1" x14ac:dyDescent="0.25">
      <c r="A8" s="61" t="s">
        <v>196</v>
      </c>
      <c r="B8" s="50" t="s">
        <v>81</v>
      </c>
      <c r="C8" s="47"/>
      <c r="D8" s="477">
        <v>615114</v>
      </c>
      <c r="E8" s="48">
        <v>466137</v>
      </c>
      <c r="F8" s="48">
        <v>482335</v>
      </c>
      <c r="G8" s="49">
        <v>479003</v>
      </c>
      <c r="H8" s="48">
        <v>477748</v>
      </c>
      <c r="I8" s="48">
        <v>482608</v>
      </c>
      <c r="J8" s="48">
        <v>499599</v>
      </c>
      <c r="K8" s="49">
        <v>500762</v>
      </c>
      <c r="L8" s="666">
        <v>503672</v>
      </c>
    </row>
    <row r="9" spans="1:12" ht="18" customHeight="1" x14ac:dyDescent="0.25">
      <c r="A9" s="61" t="s">
        <v>197</v>
      </c>
      <c r="B9" s="50" t="s">
        <v>78</v>
      </c>
      <c r="C9" s="47"/>
      <c r="D9" s="477">
        <v>2566080</v>
      </c>
      <c r="E9" s="48">
        <v>2811818</v>
      </c>
      <c r="F9" s="48">
        <v>2913270</v>
      </c>
      <c r="G9" s="49">
        <v>2825264</v>
      </c>
      <c r="H9" s="48">
        <v>2990679</v>
      </c>
      <c r="I9" s="48">
        <v>3205588</v>
      </c>
      <c r="J9" s="48">
        <v>2830472</v>
      </c>
      <c r="K9" s="49">
        <v>2972919</v>
      </c>
      <c r="L9" s="666">
        <v>2929685</v>
      </c>
    </row>
    <row r="10" spans="1:12" ht="18" customHeight="1" x14ac:dyDescent="0.25">
      <c r="A10" s="61" t="s">
        <v>203</v>
      </c>
      <c r="B10" s="50" t="s">
        <v>74</v>
      </c>
      <c r="C10" s="47"/>
      <c r="D10" s="477">
        <v>682926</v>
      </c>
      <c r="E10" s="48">
        <v>757778</v>
      </c>
      <c r="F10" s="48">
        <v>780355</v>
      </c>
      <c r="G10" s="49">
        <v>822699</v>
      </c>
      <c r="H10" s="48">
        <v>897312</v>
      </c>
      <c r="I10" s="48">
        <v>944888</v>
      </c>
      <c r="J10" s="48">
        <v>889561</v>
      </c>
      <c r="K10" s="49">
        <v>977222</v>
      </c>
      <c r="L10" s="666">
        <v>936758</v>
      </c>
    </row>
    <row r="11" spans="1:12" ht="18" customHeight="1" x14ac:dyDescent="0.25">
      <c r="A11" s="61" t="s">
        <v>24</v>
      </c>
      <c r="B11" s="50" t="s">
        <v>69</v>
      </c>
      <c r="C11" s="47"/>
      <c r="D11" s="477">
        <v>270490</v>
      </c>
      <c r="E11" s="48">
        <v>262227</v>
      </c>
      <c r="F11" s="48">
        <v>262387</v>
      </c>
      <c r="G11" s="49">
        <v>273921</v>
      </c>
      <c r="H11" s="48">
        <v>285491</v>
      </c>
      <c r="I11" s="48">
        <v>285125</v>
      </c>
      <c r="J11" s="48">
        <v>285284</v>
      </c>
      <c r="K11" s="49">
        <v>285187</v>
      </c>
      <c r="L11" s="666">
        <v>285928</v>
      </c>
    </row>
    <row r="12" spans="1:12" ht="18" customHeight="1" x14ac:dyDescent="0.25">
      <c r="A12" s="121" t="s">
        <v>161</v>
      </c>
      <c r="B12" s="56" t="s">
        <v>76</v>
      </c>
      <c r="C12" s="51"/>
      <c r="D12" s="478">
        <v>40784</v>
      </c>
      <c r="E12" s="52">
        <v>42620</v>
      </c>
      <c r="F12" s="52">
        <v>43571</v>
      </c>
      <c r="G12" s="53">
        <v>46023</v>
      </c>
      <c r="H12" s="52">
        <v>42256</v>
      </c>
      <c r="I12" s="52">
        <v>43314</v>
      </c>
      <c r="J12" s="52">
        <v>45143</v>
      </c>
      <c r="K12" s="53">
        <v>48821</v>
      </c>
      <c r="L12" s="678">
        <v>46805</v>
      </c>
    </row>
    <row r="13" spans="1:12" ht="18" customHeight="1" x14ac:dyDescent="0.25">
      <c r="A13" s="235" t="s">
        <v>205</v>
      </c>
      <c r="B13" s="57" t="s">
        <v>111</v>
      </c>
      <c r="C13" s="55"/>
      <c r="D13" s="476">
        <v>31773</v>
      </c>
      <c r="E13" s="475">
        <v>27443</v>
      </c>
      <c r="F13" s="475">
        <v>31955</v>
      </c>
      <c r="G13" s="240">
        <v>26130</v>
      </c>
      <c r="H13" s="475">
        <v>38189</v>
      </c>
      <c r="I13" s="475">
        <v>25502</v>
      </c>
      <c r="J13" s="475">
        <v>38012</v>
      </c>
      <c r="K13" s="240">
        <v>30568</v>
      </c>
      <c r="L13" s="693">
        <v>37282</v>
      </c>
    </row>
    <row r="14" spans="1:12" ht="18" customHeight="1" x14ac:dyDescent="0.25">
      <c r="A14" s="61" t="s">
        <v>21</v>
      </c>
      <c r="B14" s="50" t="s">
        <v>85</v>
      </c>
      <c r="C14" s="47"/>
      <c r="D14" s="477">
        <v>8756</v>
      </c>
      <c r="E14" s="48">
        <v>7349</v>
      </c>
      <c r="F14" s="48">
        <v>7002</v>
      </c>
      <c r="G14" s="49">
        <v>8953</v>
      </c>
      <c r="H14" s="48">
        <v>8038</v>
      </c>
      <c r="I14" s="48">
        <v>7170</v>
      </c>
      <c r="J14" s="48">
        <v>7487</v>
      </c>
      <c r="K14" s="49">
        <v>7913</v>
      </c>
      <c r="L14" s="666">
        <v>8615</v>
      </c>
    </row>
    <row r="15" spans="1:12" ht="18" customHeight="1" x14ac:dyDescent="0.25">
      <c r="A15" s="61" t="s">
        <v>196</v>
      </c>
      <c r="B15" s="50" t="s">
        <v>81</v>
      </c>
      <c r="C15" s="47"/>
      <c r="D15" s="477">
        <v>11929</v>
      </c>
      <c r="E15" s="48">
        <v>7976</v>
      </c>
      <c r="F15" s="48">
        <v>8162</v>
      </c>
      <c r="G15" s="49">
        <v>4463</v>
      </c>
      <c r="H15" s="48">
        <v>12525</v>
      </c>
      <c r="I15" s="48">
        <v>9058</v>
      </c>
      <c r="J15" s="48">
        <v>8665</v>
      </c>
      <c r="K15" s="49">
        <v>5085</v>
      </c>
      <c r="L15" s="666">
        <v>12819</v>
      </c>
    </row>
    <row r="16" spans="1:12" ht="18" customHeight="1" x14ac:dyDescent="0.25">
      <c r="A16" s="61" t="s">
        <v>197</v>
      </c>
      <c r="B16" s="50" t="s">
        <v>78</v>
      </c>
      <c r="C16" s="47"/>
      <c r="D16" s="477">
        <v>5899</v>
      </c>
      <c r="E16" s="48">
        <v>11329</v>
      </c>
      <c r="F16" s="48">
        <v>17226</v>
      </c>
      <c r="G16" s="49">
        <v>12905</v>
      </c>
      <c r="H16" s="48">
        <v>16336</v>
      </c>
      <c r="I16" s="48">
        <v>7347</v>
      </c>
      <c r="J16" s="48">
        <v>20941</v>
      </c>
      <c r="K16" s="49">
        <v>15977</v>
      </c>
      <c r="L16" s="666">
        <v>12300</v>
      </c>
    </row>
    <row r="17" spans="1:12" ht="18" customHeight="1" x14ac:dyDescent="0.25">
      <c r="A17" s="61" t="s">
        <v>203</v>
      </c>
      <c r="B17" s="50" t="s">
        <v>74</v>
      </c>
      <c r="C17" s="47"/>
      <c r="D17" s="477">
        <v>4185</v>
      </c>
      <c r="E17" s="48">
        <v>3213</v>
      </c>
      <c r="F17" s="48">
        <v>3425</v>
      </c>
      <c r="G17" s="49">
        <v>5656</v>
      </c>
      <c r="H17" s="48">
        <v>3895</v>
      </c>
      <c r="I17" s="48">
        <v>4183</v>
      </c>
      <c r="J17" s="48">
        <v>6073</v>
      </c>
      <c r="K17" s="49">
        <v>5764</v>
      </c>
      <c r="L17" s="666">
        <v>5991</v>
      </c>
    </row>
    <row r="18" spans="1:12" ht="18" customHeight="1" x14ac:dyDescent="0.25">
      <c r="A18" s="61" t="s">
        <v>24</v>
      </c>
      <c r="B18" s="50" t="s">
        <v>69</v>
      </c>
      <c r="C18" s="47"/>
      <c r="D18" s="477">
        <v>3830</v>
      </c>
      <c r="E18" s="48">
        <v>1663</v>
      </c>
      <c r="F18" s="48">
        <v>-225</v>
      </c>
      <c r="G18" s="49">
        <v>-1435</v>
      </c>
      <c r="H18" s="48">
        <v>1069</v>
      </c>
      <c r="I18" s="48">
        <v>1699</v>
      </c>
      <c r="J18" s="48">
        <v>-604</v>
      </c>
      <c r="K18" s="49">
        <v>-239</v>
      </c>
      <c r="L18" s="666">
        <v>1564</v>
      </c>
    </row>
    <row r="19" spans="1:12" ht="18" customHeight="1" x14ac:dyDescent="0.25">
      <c r="A19" s="121" t="s">
        <v>206</v>
      </c>
      <c r="B19" s="56" t="s">
        <v>76</v>
      </c>
      <c r="C19" s="51"/>
      <c r="D19" s="478">
        <v>-2827</v>
      </c>
      <c r="E19" s="52">
        <v>-4089</v>
      </c>
      <c r="F19" s="52">
        <v>-3636</v>
      </c>
      <c r="G19" s="53">
        <v>-4412</v>
      </c>
      <c r="H19" s="52">
        <v>-3677</v>
      </c>
      <c r="I19" s="52">
        <v>-3955</v>
      </c>
      <c r="J19" s="52">
        <v>-4550</v>
      </c>
      <c r="K19" s="53">
        <v>-3933</v>
      </c>
      <c r="L19" s="678">
        <v>-4007</v>
      </c>
    </row>
    <row r="20" spans="1:12" ht="18" customHeight="1" x14ac:dyDescent="0.25">
      <c r="A20" s="235" t="s">
        <v>332</v>
      </c>
      <c r="B20" s="86" t="s">
        <v>333</v>
      </c>
      <c r="C20" s="118"/>
      <c r="D20" s="494">
        <v>2.4E-2</v>
      </c>
      <c r="E20" s="495">
        <v>2.1999999999999999E-2</v>
      </c>
      <c r="F20" s="495">
        <v>2.1999999999999999E-2</v>
      </c>
      <c r="G20" s="58">
        <v>2.1000000000000001E-2</v>
      </c>
      <c r="H20" s="495">
        <v>2.5999999999999999E-2</v>
      </c>
      <c r="I20" s="495">
        <v>2.1000000000000001E-2</v>
      </c>
      <c r="J20" s="495">
        <v>2.4E-2</v>
      </c>
      <c r="K20" s="58">
        <v>2.1999999999999999E-2</v>
      </c>
      <c r="L20" s="694">
        <v>2.5000000000000001E-2</v>
      </c>
    </row>
    <row r="21" spans="1:12" ht="18" customHeight="1" x14ac:dyDescent="0.25">
      <c r="A21" s="61" t="s">
        <v>21</v>
      </c>
      <c r="B21" s="50" t="s">
        <v>85</v>
      </c>
      <c r="C21" s="47"/>
      <c r="D21" s="496">
        <v>2.7E-2</v>
      </c>
      <c r="E21" s="485">
        <v>2.5999999999999999E-2</v>
      </c>
      <c r="F21" s="485">
        <v>2.5000000000000001E-2</v>
      </c>
      <c r="G21" s="59">
        <v>2.5000000000000001E-2</v>
      </c>
      <c r="H21" s="485">
        <v>2.5999999999999999E-2</v>
      </c>
      <c r="I21" s="485">
        <v>2.4E-2</v>
      </c>
      <c r="J21" s="485">
        <v>2.4E-2</v>
      </c>
      <c r="K21" s="59">
        <v>2.4E-2</v>
      </c>
      <c r="L21" s="687">
        <v>2.7E-2</v>
      </c>
    </row>
    <row r="22" spans="1:12" ht="18" customHeight="1" x14ac:dyDescent="0.25">
      <c r="A22" s="61" t="s">
        <v>196</v>
      </c>
      <c r="B22" s="50" t="s">
        <v>81</v>
      </c>
      <c r="C22" s="47"/>
      <c r="D22" s="496">
        <v>7.8E-2</v>
      </c>
      <c r="E22" s="485">
        <v>7.3999999999999996E-2</v>
      </c>
      <c r="F22" s="485">
        <v>6.8000000000000005E-2</v>
      </c>
      <c r="G22" s="59">
        <v>0.06</v>
      </c>
      <c r="H22" s="485">
        <v>0.105</v>
      </c>
      <c r="I22" s="485">
        <v>0.09</v>
      </c>
      <c r="J22" s="485">
        <v>8.2000000000000003E-2</v>
      </c>
      <c r="K22" s="59">
        <v>7.1999999999999995E-2</v>
      </c>
      <c r="L22" s="687">
        <v>0.10199999999999999</v>
      </c>
    </row>
    <row r="23" spans="1:12" ht="18" customHeight="1" x14ac:dyDescent="0.25">
      <c r="A23" s="61" t="s">
        <v>197</v>
      </c>
      <c r="B23" s="50" t="s">
        <v>78</v>
      </c>
      <c r="C23" s="47"/>
      <c r="D23" s="496">
        <v>8.9999999999999993E-3</v>
      </c>
      <c r="E23" s="485">
        <v>1.2999999999999999E-2</v>
      </c>
      <c r="F23" s="485">
        <v>1.7000000000000001E-2</v>
      </c>
      <c r="G23" s="59">
        <v>1.7999999999999999E-2</v>
      </c>
      <c r="H23" s="485">
        <v>2.1999999999999999E-2</v>
      </c>
      <c r="I23" s="485">
        <v>1.6E-2</v>
      </c>
      <c r="J23" s="485">
        <v>2.1000000000000001E-2</v>
      </c>
      <c r="K23" s="59">
        <v>2.1000000000000001E-2</v>
      </c>
      <c r="L23" s="687">
        <v>1.7000000000000001E-2</v>
      </c>
    </row>
    <row r="24" spans="1:12" ht="18" customHeight="1" x14ac:dyDescent="0.25">
      <c r="A24" s="61" t="s">
        <v>203</v>
      </c>
      <c r="B24" s="50" t="s">
        <v>74</v>
      </c>
      <c r="C24" s="47"/>
      <c r="D24" s="496">
        <v>2.5000000000000001E-2</v>
      </c>
      <c r="E24" s="485">
        <v>2.1000000000000001E-2</v>
      </c>
      <c r="F24" s="485">
        <v>0.02</v>
      </c>
      <c r="G24" s="59">
        <v>2.1999999999999999E-2</v>
      </c>
      <c r="H24" s="485">
        <v>1.7999999999999999E-2</v>
      </c>
      <c r="I24" s="485">
        <v>1.7999999999999999E-2</v>
      </c>
      <c r="J24" s="485">
        <v>2.1999999999999999E-2</v>
      </c>
      <c r="K24" s="59">
        <v>2.1999999999999999E-2</v>
      </c>
      <c r="L24" s="687">
        <v>2.5000000000000001E-2</v>
      </c>
    </row>
    <row r="25" spans="1:12" ht="18" customHeight="1" x14ac:dyDescent="0.25">
      <c r="A25" s="121" t="s">
        <v>24</v>
      </c>
      <c r="B25" s="56" t="s">
        <v>69</v>
      </c>
      <c r="C25" s="51"/>
      <c r="D25" s="497">
        <v>5.6000000000000001E-2</v>
      </c>
      <c r="E25" s="487">
        <v>4.1000000000000002E-2</v>
      </c>
      <c r="F25" s="487">
        <v>2.5999999999999999E-2</v>
      </c>
      <c r="G25" s="60">
        <v>1.4E-2</v>
      </c>
      <c r="H25" s="487">
        <v>1.4999999999999999E-2</v>
      </c>
      <c r="I25" s="487">
        <v>0.02</v>
      </c>
      <c r="J25" s="487">
        <v>0.01</v>
      </c>
      <c r="K25" s="60">
        <v>7.0000000000000001E-3</v>
      </c>
      <c r="L25" s="688">
        <v>2.1999999999999999E-2</v>
      </c>
    </row>
    <row r="26" spans="1:12" ht="18" customHeight="1" x14ac:dyDescent="0.25">
      <c r="A26" s="235" t="s">
        <v>326</v>
      </c>
      <c r="B26" s="57" t="s">
        <v>325</v>
      </c>
      <c r="C26" s="55"/>
      <c r="D26" s="476">
        <v>18216</v>
      </c>
      <c r="E26" s="475">
        <v>17385</v>
      </c>
      <c r="F26" s="475">
        <v>21451</v>
      </c>
      <c r="G26" s="240">
        <v>15082</v>
      </c>
      <c r="H26" s="475">
        <v>23008</v>
      </c>
      <c r="I26" s="475">
        <v>20107</v>
      </c>
      <c r="J26" s="475">
        <v>28920</v>
      </c>
      <c r="K26" s="240">
        <v>13241</v>
      </c>
      <c r="L26" s="693">
        <v>22082</v>
      </c>
    </row>
    <row r="27" spans="1:12" ht="18" customHeight="1" x14ac:dyDescent="0.25">
      <c r="A27" s="61" t="s">
        <v>21</v>
      </c>
      <c r="B27" s="50" t="s">
        <v>85</v>
      </c>
      <c r="C27" s="47"/>
      <c r="D27" s="477">
        <v>6518</v>
      </c>
      <c r="E27" s="48">
        <v>5582</v>
      </c>
      <c r="F27" s="48">
        <v>5197</v>
      </c>
      <c r="G27" s="49">
        <v>6856</v>
      </c>
      <c r="H27" s="48">
        <v>6078</v>
      </c>
      <c r="I27" s="48">
        <v>5212</v>
      </c>
      <c r="J27" s="48">
        <v>5864</v>
      </c>
      <c r="K27" s="49">
        <v>5682</v>
      </c>
      <c r="L27" s="666">
        <v>6761</v>
      </c>
    </row>
    <row r="28" spans="1:12" ht="18" customHeight="1" x14ac:dyDescent="0.25">
      <c r="A28" s="61" t="s">
        <v>196</v>
      </c>
      <c r="B28" s="50" t="s">
        <v>81</v>
      </c>
      <c r="C28" s="47"/>
      <c r="D28" s="477">
        <v>5542</v>
      </c>
      <c r="E28" s="48">
        <v>4341</v>
      </c>
      <c r="F28" s="48">
        <v>4187</v>
      </c>
      <c r="G28" s="49">
        <v>2584</v>
      </c>
      <c r="H28" s="48">
        <v>5997</v>
      </c>
      <c r="I28" s="48">
        <v>4334</v>
      </c>
      <c r="J28" s="48">
        <v>4512</v>
      </c>
      <c r="K28" s="49">
        <v>2842</v>
      </c>
      <c r="L28" s="666">
        <v>6291</v>
      </c>
    </row>
    <row r="29" spans="1:12" ht="18" customHeight="1" x14ac:dyDescent="0.25">
      <c r="A29" s="61" t="s">
        <v>197</v>
      </c>
      <c r="B29" s="50" t="s">
        <v>78</v>
      </c>
      <c r="C29" s="47"/>
      <c r="D29" s="477">
        <v>3690</v>
      </c>
      <c r="E29" s="48">
        <v>7224</v>
      </c>
      <c r="F29" s="48">
        <v>13102</v>
      </c>
      <c r="G29" s="49">
        <v>5960</v>
      </c>
      <c r="H29" s="48">
        <v>11272</v>
      </c>
      <c r="I29" s="48">
        <v>5689</v>
      </c>
      <c r="J29" s="48">
        <v>14424</v>
      </c>
      <c r="K29" s="49">
        <v>1486</v>
      </c>
      <c r="L29" s="666">
        <v>7998</v>
      </c>
    </row>
    <row r="30" spans="1:12" ht="18" customHeight="1" x14ac:dyDescent="0.25">
      <c r="A30" s="61" t="s">
        <v>203</v>
      </c>
      <c r="B30" s="50" t="s">
        <v>74</v>
      </c>
      <c r="C30" s="47"/>
      <c r="D30" s="477">
        <v>2535</v>
      </c>
      <c r="E30" s="48">
        <v>1902</v>
      </c>
      <c r="F30" s="48">
        <v>2192</v>
      </c>
      <c r="G30" s="49">
        <v>4319</v>
      </c>
      <c r="H30" s="48">
        <v>2127</v>
      </c>
      <c r="I30" s="48">
        <v>2726</v>
      </c>
      <c r="J30" s="48">
        <v>4869</v>
      </c>
      <c r="K30" s="49">
        <v>6577</v>
      </c>
      <c r="L30" s="666">
        <v>3835</v>
      </c>
    </row>
    <row r="31" spans="1:12" ht="18" customHeight="1" x14ac:dyDescent="0.25">
      <c r="A31" s="61" t="s">
        <v>24</v>
      </c>
      <c r="B31" s="50" t="s">
        <v>69</v>
      </c>
      <c r="C31" s="47"/>
      <c r="D31" s="477">
        <v>2327</v>
      </c>
      <c r="E31" s="48">
        <v>1129</v>
      </c>
      <c r="F31" s="48">
        <v>86</v>
      </c>
      <c r="G31" s="49">
        <v>-1650</v>
      </c>
      <c r="H31" s="48">
        <v>265</v>
      </c>
      <c r="I31" s="48">
        <v>619</v>
      </c>
      <c r="J31" s="48">
        <v>-82</v>
      </c>
      <c r="K31" s="49">
        <v>-721</v>
      </c>
      <c r="L31" s="666">
        <v>500</v>
      </c>
    </row>
    <row r="32" spans="1:12" ht="18" customHeight="1" x14ac:dyDescent="0.25">
      <c r="A32" s="121" t="s">
        <v>206</v>
      </c>
      <c r="B32" s="56" t="s">
        <v>76</v>
      </c>
      <c r="C32" s="51"/>
      <c r="D32" s="478">
        <v>-2397</v>
      </c>
      <c r="E32" s="52">
        <v>-2794</v>
      </c>
      <c r="F32" s="52">
        <v>-3313</v>
      </c>
      <c r="G32" s="53">
        <v>-2988</v>
      </c>
      <c r="H32" s="52">
        <v>-2732</v>
      </c>
      <c r="I32" s="52">
        <v>1526</v>
      </c>
      <c r="J32" s="52">
        <v>-666</v>
      </c>
      <c r="K32" s="53">
        <v>-2625</v>
      </c>
      <c r="L32" s="678">
        <v>-3305</v>
      </c>
    </row>
    <row r="33" spans="1:12" ht="18" customHeight="1" x14ac:dyDescent="0.25">
      <c r="A33" s="235" t="s">
        <v>335</v>
      </c>
      <c r="B33" s="86" t="s">
        <v>334</v>
      </c>
      <c r="C33" s="118"/>
      <c r="D33" s="494">
        <v>1.2999999999999999E-2</v>
      </c>
      <c r="E33" s="495">
        <v>1.2999999999999999E-2</v>
      </c>
      <c r="F33" s="495">
        <v>1.4E-2</v>
      </c>
      <c r="G33" s="58">
        <v>1.2999999999999999E-2</v>
      </c>
      <c r="H33" s="495">
        <v>1.6E-2</v>
      </c>
      <c r="I33" s="495">
        <v>1.4E-2</v>
      </c>
      <c r="J33" s="495">
        <v>1.7000000000000001E-2</v>
      </c>
      <c r="K33" s="58">
        <v>1.4E-2</v>
      </c>
      <c r="L33" s="694">
        <v>1.4999999999999999E-2</v>
      </c>
    </row>
    <row r="34" spans="1:12" ht="18" customHeight="1" x14ac:dyDescent="0.25">
      <c r="A34" s="61" t="s">
        <v>21</v>
      </c>
      <c r="B34" s="50" t="s">
        <v>85</v>
      </c>
      <c r="C34" s="62"/>
      <c r="D34" s="496">
        <v>0.02</v>
      </c>
      <c r="E34" s="485">
        <v>1.9E-2</v>
      </c>
      <c r="F34" s="485">
        <v>1.7999999999999999E-2</v>
      </c>
      <c r="G34" s="59">
        <v>1.9E-2</v>
      </c>
      <c r="H34" s="485">
        <v>1.9E-2</v>
      </c>
      <c r="I34" s="485">
        <v>1.7999999999999999E-2</v>
      </c>
      <c r="J34" s="485">
        <v>1.7999999999999999E-2</v>
      </c>
      <c r="K34" s="59">
        <v>1.7999999999999999E-2</v>
      </c>
      <c r="L34" s="687">
        <v>2.1000000000000001E-2</v>
      </c>
    </row>
    <row r="35" spans="1:12" ht="18" customHeight="1" x14ac:dyDescent="0.25">
      <c r="A35" s="61" t="s">
        <v>196</v>
      </c>
      <c r="B35" s="50" t="s">
        <v>81</v>
      </c>
      <c r="C35" s="47"/>
      <c r="D35" s="496">
        <v>3.5999999999999997E-2</v>
      </c>
      <c r="E35" s="485">
        <v>3.6999999999999998E-2</v>
      </c>
      <c r="F35" s="485">
        <v>3.4000000000000002E-2</v>
      </c>
      <c r="G35" s="59">
        <v>3.1E-2</v>
      </c>
      <c r="H35" s="485">
        <v>0.05</v>
      </c>
      <c r="I35" s="485">
        <v>4.2999999999999997E-2</v>
      </c>
      <c r="J35" s="485">
        <v>0.04</v>
      </c>
      <c r="K35" s="59">
        <v>3.5999999999999997E-2</v>
      </c>
      <c r="L35" s="687">
        <v>0.05</v>
      </c>
    </row>
    <row r="36" spans="1:12" ht="18" customHeight="1" x14ac:dyDescent="0.25">
      <c r="A36" s="61" t="s">
        <v>197</v>
      </c>
      <c r="B36" s="50" t="s">
        <v>78</v>
      </c>
      <c r="C36" s="47"/>
      <c r="D36" s="496">
        <v>6.0000000000000001E-3</v>
      </c>
      <c r="E36" s="485">
        <v>8.0000000000000002E-3</v>
      </c>
      <c r="F36" s="485">
        <v>1.2E-2</v>
      </c>
      <c r="G36" s="59">
        <v>1.0999999999999999E-2</v>
      </c>
      <c r="H36" s="485">
        <v>1.6E-2</v>
      </c>
      <c r="I36" s="485">
        <v>1.0999999999999999E-2</v>
      </c>
      <c r="J36" s="485">
        <v>1.4999999999999999E-2</v>
      </c>
      <c r="K36" s="59">
        <v>1.0999999999999999E-2</v>
      </c>
      <c r="L36" s="687">
        <v>1.0999999999999999E-2</v>
      </c>
    </row>
    <row r="37" spans="1:12" ht="18" customHeight="1" x14ac:dyDescent="0.25">
      <c r="A37" s="61" t="s">
        <v>203</v>
      </c>
      <c r="B37" s="50" t="s">
        <v>74</v>
      </c>
      <c r="C37" s="47"/>
      <c r="D37" s="496">
        <v>1.4999999999999999E-2</v>
      </c>
      <c r="E37" s="485">
        <v>1.2999999999999999E-2</v>
      </c>
      <c r="F37" s="485">
        <v>1.2E-2</v>
      </c>
      <c r="G37" s="59">
        <v>1.4999999999999999E-2</v>
      </c>
      <c r="H37" s="485">
        <v>0.01</v>
      </c>
      <c r="I37" s="485">
        <v>1.0999999999999999E-2</v>
      </c>
      <c r="J37" s="485">
        <v>1.4999999999999999E-2</v>
      </c>
      <c r="K37" s="59">
        <v>1.7999999999999999E-2</v>
      </c>
      <c r="L37" s="687">
        <v>1.6E-2</v>
      </c>
    </row>
    <row r="38" spans="1:12" ht="18" customHeight="1" x14ac:dyDescent="0.25">
      <c r="A38" s="121" t="s">
        <v>24</v>
      </c>
      <c r="B38" s="56" t="s">
        <v>69</v>
      </c>
      <c r="C38" s="51"/>
      <c r="D38" s="497">
        <v>3.4000000000000002E-2</v>
      </c>
      <c r="E38" s="487">
        <v>2.5999999999999999E-2</v>
      </c>
      <c r="F38" s="487">
        <v>1.7000000000000001E-2</v>
      </c>
      <c r="G38" s="60">
        <v>7.0000000000000001E-3</v>
      </c>
      <c r="H38" s="487">
        <v>4.0000000000000001E-3</v>
      </c>
      <c r="I38" s="487">
        <v>6.0000000000000001E-3</v>
      </c>
      <c r="J38" s="487">
        <v>4.0000000000000001E-3</v>
      </c>
      <c r="K38" s="60">
        <v>0</v>
      </c>
      <c r="L38" s="688">
        <v>7.0000000000000001E-3</v>
      </c>
    </row>
    <row r="39" spans="1:12" ht="15" customHeight="1" x14ac:dyDescent="0.25">
      <c r="A39" s="588" t="s">
        <v>351</v>
      </c>
      <c r="B39" s="588"/>
      <c r="C39" s="253"/>
      <c r="D39" s="8"/>
      <c r="E39" s="34"/>
      <c r="F39" s="34"/>
      <c r="G39" s="34"/>
      <c r="H39" s="33"/>
      <c r="I39" s="33"/>
      <c r="J39" s="33"/>
      <c r="K39" s="33"/>
      <c r="L39" s="33"/>
    </row>
    <row r="40" spans="1:12" ht="15" customHeight="1" x14ac:dyDescent="0.25">
      <c r="A40" s="530" t="s">
        <v>328</v>
      </c>
      <c r="B40" s="530"/>
      <c r="C40" s="253"/>
      <c r="D40" s="8"/>
      <c r="E40" s="34"/>
      <c r="F40" s="34"/>
      <c r="G40" s="34"/>
      <c r="H40" s="33"/>
      <c r="I40" s="33"/>
      <c r="J40" s="33"/>
      <c r="K40" s="33"/>
      <c r="L40" s="33"/>
    </row>
    <row r="41" spans="1:12" ht="15" customHeight="1" x14ac:dyDescent="0.25">
      <c r="A41" s="588" t="s">
        <v>395</v>
      </c>
      <c r="B41" s="588"/>
      <c r="C41" s="253"/>
      <c r="D41" s="8"/>
      <c r="E41" s="34"/>
      <c r="F41" s="34"/>
      <c r="G41" s="34"/>
      <c r="H41" s="33"/>
      <c r="I41" s="33"/>
      <c r="J41" s="33"/>
      <c r="K41" s="33"/>
      <c r="L41" s="33"/>
    </row>
    <row r="42" spans="1:12" ht="15" customHeight="1" x14ac:dyDescent="0.25">
      <c r="A42" s="530" t="s">
        <v>329</v>
      </c>
      <c r="B42" s="530"/>
      <c r="C42" s="253"/>
      <c r="D42" s="8"/>
      <c r="E42" s="34"/>
      <c r="F42" s="34"/>
      <c r="G42" s="34"/>
      <c r="H42" s="33"/>
      <c r="I42" s="33"/>
      <c r="J42" s="33"/>
      <c r="K42" s="33"/>
      <c r="L42" s="33"/>
    </row>
    <row r="43" spans="1:12" ht="17.25" customHeight="1" x14ac:dyDescent="0.25">
      <c r="A43" s="379"/>
      <c r="B43" s="8"/>
      <c r="C43" s="5"/>
    </row>
    <row r="46" spans="1:12" ht="18.75" x14ac:dyDescent="0.4">
      <c r="A46"/>
      <c r="B46"/>
    </row>
    <row r="47" spans="1:12" ht="18.75" x14ac:dyDescent="0.4">
      <c r="A47"/>
      <c r="B47"/>
    </row>
    <row r="48" spans="1:12" ht="18.75" x14ac:dyDescent="0.4">
      <c r="A48"/>
      <c r="B48"/>
    </row>
    <row r="49" spans="1:2" ht="18.75" x14ac:dyDescent="0.4">
      <c r="A49"/>
      <c r="B49"/>
    </row>
    <row r="50" spans="1:2" ht="18.75" x14ac:dyDescent="0.4">
      <c r="A50"/>
      <c r="B50"/>
    </row>
    <row r="51" spans="1:2" ht="18.75" x14ac:dyDescent="0.4">
      <c r="A51"/>
      <c r="B51"/>
    </row>
    <row r="52" spans="1:2" ht="18.75" x14ac:dyDescent="0.4">
      <c r="A52"/>
      <c r="B52"/>
    </row>
    <row r="53" spans="1:2" ht="18.75" x14ac:dyDescent="0.4">
      <c r="A53"/>
      <c r="B53"/>
    </row>
    <row r="54" spans="1:2" ht="18.75" x14ac:dyDescent="0.4">
      <c r="A54"/>
      <c r="B54"/>
    </row>
    <row r="55" spans="1:2" ht="18.75" x14ac:dyDescent="0.4">
      <c r="A55"/>
      <c r="B55"/>
    </row>
  </sheetData>
  <phoneticPr fontId="1"/>
  <printOptions horizontalCentered="1"/>
  <pageMargins left="0.23622047244094491" right="0.23622047244094491" top="0.74803149606299213" bottom="0.74803149606299213" header="0.31496062992125984" footer="0.31496062992125984"/>
  <pageSetup paperSize="9" scale="50" firstPageNumber="5"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85" zoomScaleNormal="85" zoomScaleSheetLayoutView="100" workbookViewId="0">
      <pane xSplit="3" ySplit="5" topLeftCell="D6" activePane="bottomRight" state="frozen"/>
      <selection activeCell="H32" sqref="H32"/>
      <selection pane="topRight" activeCell="H32" sqref="H32"/>
      <selection pane="bottomLeft" activeCell="H32" sqref="H32"/>
      <selection pane="bottomRight" activeCell="D6" sqref="D6"/>
    </sheetView>
  </sheetViews>
  <sheetFormatPr defaultColWidth="9" defaultRowHeight="14.25" x14ac:dyDescent="0.2"/>
  <cols>
    <col min="1" max="1" width="27.875" style="5" customWidth="1"/>
    <col min="2" max="2" width="7.125" style="5" customWidth="1"/>
    <col min="3" max="3" width="20.75" style="5" customWidth="1"/>
    <col min="4" max="15" width="10" style="5" customWidth="1"/>
    <col min="16" max="17" width="9" style="5" customWidth="1"/>
    <col min="18" max="16384" width="9" style="5"/>
  </cols>
  <sheetData>
    <row r="1" spans="1:17" ht="18" customHeight="1" x14ac:dyDescent="0.35">
      <c r="A1" s="41"/>
      <c r="B1" s="20"/>
      <c r="C1" s="20"/>
      <c r="D1" s="20"/>
      <c r="E1" s="20"/>
      <c r="F1" s="20"/>
      <c r="G1" s="20"/>
      <c r="H1" s="20"/>
      <c r="L1" s="132"/>
    </row>
    <row r="2" spans="1:17" s="309" customFormat="1" ht="18" customHeight="1" x14ac:dyDescent="0.4">
      <c r="A2" s="262" t="s">
        <v>243</v>
      </c>
      <c r="B2" s="308"/>
      <c r="C2" s="213" t="s">
        <v>156</v>
      </c>
      <c r="D2" s="307" t="s">
        <v>293</v>
      </c>
      <c r="E2" s="264"/>
      <c r="F2" s="264"/>
      <c r="G2" s="264"/>
      <c r="H2" s="263"/>
      <c r="I2" s="264" t="s">
        <v>295</v>
      </c>
      <c r="J2" s="264"/>
      <c r="K2" s="264"/>
      <c r="L2" s="264"/>
      <c r="M2" s="264"/>
      <c r="N2" s="264"/>
      <c r="O2" s="264"/>
      <c r="P2" s="264"/>
      <c r="Q2" s="263"/>
    </row>
    <row r="3" spans="1:17" s="309" customFormat="1" ht="18" customHeight="1" x14ac:dyDescent="0.4">
      <c r="A3" s="312" t="s">
        <v>302</v>
      </c>
      <c r="B3" s="310"/>
      <c r="C3" s="214" t="s">
        <v>282</v>
      </c>
      <c r="D3" s="420" t="s">
        <v>129</v>
      </c>
      <c r="E3" s="313"/>
      <c r="F3" s="313"/>
      <c r="G3" s="313"/>
      <c r="H3" s="353"/>
      <c r="I3" s="313" t="s">
        <v>294</v>
      </c>
      <c r="J3" s="313"/>
      <c r="K3" s="313"/>
      <c r="L3" s="313"/>
      <c r="M3" s="313"/>
      <c r="N3" s="313"/>
      <c r="O3" s="313"/>
      <c r="P3" s="313"/>
      <c r="Q3" s="353"/>
    </row>
    <row r="4" spans="1:17" s="73" customFormat="1" ht="18" customHeight="1" x14ac:dyDescent="0.25">
      <c r="A4" s="255"/>
      <c r="B4" s="71"/>
      <c r="C4" s="214"/>
      <c r="D4" s="71">
        <v>2020</v>
      </c>
      <c r="E4" s="71">
        <v>2021</v>
      </c>
      <c r="F4" s="71">
        <v>2022</v>
      </c>
      <c r="G4" s="71">
        <v>2023</v>
      </c>
      <c r="H4" s="70">
        <v>2024</v>
      </c>
      <c r="I4" s="37" t="s">
        <v>413</v>
      </c>
      <c r="J4" s="36" t="s">
        <v>25</v>
      </c>
      <c r="K4" s="36" t="s">
        <v>26</v>
      </c>
      <c r="L4" s="38" t="s">
        <v>27</v>
      </c>
      <c r="M4" s="37" t="s">
        <v>412</v>
      </c>
      <c r="N4" s="36" t="s">
        <v>414</v>
      </c>
      <c r="O4" s="36" t="s">
        <v>415</v>
      </c>
      <c r="P4" s="38" t="s">
        <v>416</v>
      </c>
      <c r="Q4" s="674" t="s">
        <v>417</v>
      </c>
    </row>
    <row r="5" spans="1:17" s="73" customFormat="1" ht="18" customHeight="1" x14ac:dyDescent="0.2">
      <c r="A5" s="21"/>
      <c r="B5" s="72"/>
      <c r="C5" s="212"/>
      <c r="D5" s="23" t="s">
        <v>450</v>
      </c>
      <c r="E5" s="23" t="s">
        <v>451</v>
      </c>
      <c r="F5" s="23" t="s">
        <v>418</v>
      </c>
      <c r="G5" s="23" t="s">
        <v>419</v>
      </c>
      <c r="H5" s="24" t="s">
        <v>426</v>
      </c>
      <c r="I5" s="23" t="s">
        <v>420</v>
      </c>
      <c r="J5" s="23" t="s">
        <v>421</v>
      </c>
      <c r="K5" s="23" t="s">
        <v>422</v>
      </c>
      <c r="L5" s="24" t="s">
        <v>419</v>
      </c>
      <c r="M5" s="23" t="s">
        <v>423</v>
      </c>
      <c r="N5" s="23" t="s">
        <v>424</v>
      </c>
      <c r="O5" s="23" t="s">
        <v>425</v>
      </c>
      <c r="P5" s="24" t="s">
        <v>426</v>
      </c>
      <c r="Q5" s="695">
        <v>2025.6</v>
      </c>
    </row>
    <row r="6" spans="1:17" ht="28.5" x14ac:dyDescent="0.2">
      <c r="A6" s="362" t="s">
        <v>249</v>
      </c>
      <c r="B6" s="364"/>
      <c r="C6" s="619"/>
      <c r="D6" s="502">
        <v>4280899</v>
      </c>
      <c r="E6" s="502">
        <v>4247383</v>
      </c>
      <c r="F6" s="502">
        <v>4514658</v>
      </c>
      <c r="G6" s="502">
        <v>4748995</v>
      </c>
      <c r="H6" s="363">
        <v>4912561</v>
      </c>
      <c r="I6" s="501">
        <v>4635843</v>
      </c>
      <c r="J6" s="502">
        <v>4642309</v>
      </c>
      <c r="K6" s="502">
        <v>4669272</v>
      </c>
      <c r="L6" s="363">
        <v>4748995</v>
      </c>
      <c r="M6" s="648">
        <v>4946224</v>
      </c>
      <c r="N6" s="624">
        <v>5068714</v>
      </c>
      <c r="O6" s="624">
        <v>4855761</v>
      </c>
      <c r="P6" s="517">
        <v>4912561</v>
      </c>
      <c r="Q6" s="516">
        <v>4987153</v>
      </c>
    </row>
    <row r="7" spans="1:17" x14ac:dyDescent="0.2">
      <c r="A7" s="369" t="s">
        <v>251</v>
      </c>
      <c r="B7" s="389" t="s">
        <v>263</v>
      </c>
      <c r="C7" s="319" t="s">
        <v>122</v>
      </c>
      <c r="D7" s="330">
        <v>629600</v>
      </c>
      <c r="E7" s="330">
        <v>371499</v>
      </c>
      <c r="F7" s="330">
        <v>352307</v>
      </c>
      <c r="G7" s="330">
        <v>343609</v>
      </c>
      <c r="H7" s="332">
        <v>210600</v>
      </c>
      <c r="I7" s="354">
        <v>476134</v>
      </c>
      <c r="J7" s="330">
        <v>317598</v>
      </c>
      <c r="K7" s="330">
        <v>366530</v>
      </c>
      <c r="L7" s="332">
        <v>343609</v>
      </c>
      <c r="M7" s="354">
        <v>415387</v>
      </c>
      <c r="N7" s="330">
        <v>313793</v>
      </c>
      <c r="O7" s="330">
        <v>244993</v>
      </c>
      <c r="P7" s="332">
        <v>210600</v>
      </c>
      <c r="Q7" s="331">
        <v>262485</v>
      </c>
    </row>
    <row r="8" spans="1:17" x14ac:dyDescent="0.2">
      <c r="A8" s="370" t="s">
        <v>106</v>
      </c>
      <c r="B8" s="390" t="s">
        <v>264</v>
      </c>
      <c r="C8" s="285" t="s">
        <v>123</v>
      </c>
      <c r="D8" s="249">
        <v>629600</v>
      </c>
      <c r="E8" s="249">
        <v>289600</v>
      </c>
      <c r="F8" s="249">
        <v>271707</v>
      </c>
      <c r="G8" s="249">
        <v>228709</v>
      </c>
      <c r="H8" s="251">
        <v>210600</v>
      </c>
      <c r="I8" s="355">
        <v>410734</v>
      </c>
      <c r="J8" s="249">
        <v>217698</v>
      </c>
      <c r="K8" s="249">
        <v>242230</v>
      </c>
      <c r="L8" s="251">
        <v>228709</v>
      </c>
      <c r="M8" s="355">
        <v>327000</v>
      </c>
      <c r="N8" s="249">
        <v>230493</v>
      </c>
      <c r="O8" s="249">
        <v>220000</v>
      </c>
      <c r="P8" s="251">
        <v>210600</v>
      </c>
      <c r="Q8" s="250">
        <v>258000</v>
      </c>
    </row>
    <row r="9" spans="1:17" x14ac:dyDescent="0.2">
      <c r="A9" s="371"/>
      <c r="B9" s="391" t="s">
        <v>265</v>
      </c>
      <c r="C9" s="333" t="s">
        <v>124</v>
      </c>
      <c r="D9" s="334">
        <v>0</v>
      </c>
      <c r="E9" s="334">
        <v>81899</v>
      </c>
      <c r="F9" s="334">
        <v>80600</v>
      </c>
      <c r="G9" s="334">
        <v>114900</v>
      </c>
      <c r="H9" s="336">
        <v>0</v>
      </c>
      <c r="I9" s="503">
        <v>65400</v>
      </c>
      <c r="J9" s="334">
        <v>99900</v>
      </c>
      <c r="K9" s="334">
        <v>124300</v>
      </c>
      <c r="L9" s="336">
        <v>114900</v>
      </c>
      <c r="M9" s="503">
        <v>88387</v>
      </c>
      <c r="N9" s="334">
        <v>83300</v>
      </c>
      <c r="O9" s="334">
        <v>24993</v>
      </c>
      <c r="P9" s="336">
        <v>0</v>
      </c>
      <c r="Q9" s="335">
        <v>4485</v>
      </c>
    </row>
    <row r="10" spans="1:17" x14ac:dyDescent="0.2">
      <c r="A10" s="369" t="s">
        <v>130</v>
      </c>
      <c r="B10" s="389" t="s">
        <v>263</v>
      </c>
      <c r="C10" s="319" t="s">
        <v>122</v>
      </c>
      <c r="D10" s="330">
        <v>1022713</v>
      </c>
      <c r="E10" s="330">
        <v>1000083</v>
      </c>
      <c r="F10" s="330">
        <v>1052654</v>
      </c>
      <c r="G10" s="330">
        <v>1219369</v>
      </c>
      <c r="H10" s="332">
        <v>1247555</v>
      </c>
      <c r="I10" s="354">
        <v>1065208</v>
      </c>
      <c r="J10" s="330">
        <v>1176418</v>
      </c>
      <c r="K10" s="330">
        <v>1171047</v>
      </c>
      <c r="L10" s="332">
        <v>1219369</v>
      </c>
      <c r="M10" s="354">
        <v>1191287</v>
      </c>
      <c r="N10" s="330">
        <v>1359016</v>
      </c>
      <c r="O10" s="330">
        <v>1310002</v>
      </c>
      <c r="P10" s="332">
        <v>1247555</v>
      </c>
      <c r="Q10" s="331">
        <v>1310960</v>
      </c>
    </row>
    <row r="11" spans="1:17" x14ac:dyDescent="0.2">
      <c r="A11" s="370" t="s">
        <v>107</v>
      </c>
      <c r="B11" s="390" t="s">
        <v>264</v>
      </c>
      <c r="C11" s="285" t="s">
        <v>123</v>
      </c>
      <c r="D11" s="249">
        <v>362479</v>
      </c>
      <c r="E11" s="249">
        <v>401480</v>
      </c>
      <c r="F11" s="249">
        <v>372554</v>
      </c>
      <c r="G11" s="249">
        <v>372569</v>
      </c>
      <c r="H11" s="251">
        <v>422550</v>
      </c>
      <c r="I11" s="355">
        <v>382508</v>
      </c>
      <c r="J11" s="249">
        <v>382518</v>
      </c>
      <c r="K11" s="249">
        <v>352547</v>
      </c>
      <c r="L11" s="251">
        <v>372569</v>
      </c>
      <c r="M11" s="355">
        <v>332450</v>
      </c>
      <c r="N11" s="249">
        <v>352516</v>
      </c>
      <c r="O11" s="249">
        <v>422550</v>
      </c>
      <c r="P11" s="251">
        <v>422550</v>
      </c>
      <c r="Q11" s="250">
        <v>412550</v>
      </c>
    </row>
    <row r="12" spans="1:17" x14ac:dyDescent="0.2">
      <c r="A12" s="372"/>
      <c r="B12" s="391" t="s">
        <v>265</v>
      </c>
      <c r="C12" s="333" t="s">
        <v>124</v>
      </c>
      <c r="D12" s="334">
        <v>660233</v>
      </c>
      <c r="E12" s="334">
        <v>598603</v>
      </c>
      <c r="F12" s="334">
        <v>680100</v>
      </c>
      <c r="G12" s="334">
        <v>846800</v>
      </c>
      <c r="H12" s="336">
        <v>825005</v>
      </c>
      <c r="I12" s="503">
        <v>682700</v>
      </c>
      <c r="J12" s="334">
        <v>793900</v>
      </c>
      <c r="K12" s="334">
        <v>818500</v>
      </c>
      <c r="L12" s="336">
        <v>846800</v>
      </c>
      <c r="M12" s="503">
        <v>858837</v>
      </c>
      <c r="N12" s="334">
        <v>1006500</v>
      </c>
      <c r="O12" s="334">
        <v>887452</v>
      </c>
      <c r="P12" s="336">
        <v>825005</v>
      </c>
      <c r="Q12" s="335">
        <v>898410</v>
      </c>
    </row>
    <row r="13" spans="1:17" ht="28.5" x14ac:dyDescent="0.2">
      <c r="A13" s="373" t="s">
        <v>250</v>
      </c>
      <c r="B13" s="392" t="s">
        <v>263</v>
      </c>
      <c r="C13" s="619" t="s">
        <v>122</v>
      </c>
      <c r="D13" s="505">
        <v>61602</v>
      </c>
      <c r="E13" s="505">
        <v>31442</v>
      </c>
      <c r="F13" s="505">
        <v>25800</v>
      </c>
      <c r="G13" s="505">
        <v>15310</v>
      </c>
      <c r="H13" s="365">
        <v>14450</v>
      </c>
      <c r="I13" s="504">
        <v>24300</v>
      </c>
      <c r="J13" s="505">
        <v>22970</v>
      </c>
      <c r="K13" s="505">
        <v>18240</v>
      </c>
      <c r="L13" s="365">
        <v>15310</v>
      </c>
      <c r="M13" s="504">
        <v>14880</v>
      </c>
      <c r="N13" s="505">
        <v>14650</v>
      </c>
      <c r="O13" s="505">
        <v>14050</v>
      </c>
      <c r="P13" s="365">
        <v>14450</v>
      </c>
      <c r="Q13" s="696">
        <v>15340</v>
      </c>
    </row>
    <row r="14" spans="1:17" x14ac:dyDescent="0.2">
      <c r="A14" s="369" t="s">
        <v>131</v>
      </c>
      <c r="B14" s="389" t="s">
        <v>263</v>
      </c>
      <c r="C14" s="319" t="s">
        <v>122</v>
      </c>
      <c r="D14" s="330">
        <v>2566983</v>
      </c>
      <c r="E14" s="330">
        <v>2844357</v>
      </c>
      <c r="F14" s="330">
        <v>3083897</v>
      </c>
      <c r="G14" s="330">
        <v>3170706</v>
      </c>
      <c r="H14" s="332">
        <v>3439955</v>
      </c>
      <c r="I14" s="354">
        <v>3070200</v>
      </c>
      <c r="J14" s="330">
        <v>3125322</v>
      </c>
      <c r="K14" s="330">
        <v>3113454</v>
      </c>
      <c r="L14" s="332">
        <v>3170706</v>
      </c>
      <c r="M14" s="354">
        <v>3324669</v>
      </c>
      <c r="N14" s="330">
        <v>3381255</v>
      </c>
      <c r="O14" s="330">
        <v>3286715</v>
      </c>
      <c r="P14" s="332">
        <v>3439955</v>
      </c>
      <c r="Q14" s="331">
        <v>3398367</v>
      </c>
    </row>
    <row r="15" spans="1:17" x14ac:dyDescent="0.2">
      <c r="A15" s="370" t="s">
        <v>108</v>
      </c>
      <c r="B15" s="390" t="s">
        <v>264</v>
      </c>
      <c r="C15" s="285" t="s">
        <v>123</v>
      </c>
      <c r="D15" s="249">
        <v>1736074</v>
      </c>
      <c r="E15" s="249">
        <v>1941357</v>
      </c>
      <c r="F15" s="249">
        <v>1958497</v>
      </c>
      <c r="G15" s="249">
        <v>1957606</v>
      </c>
      <c r="H15" s="251">
        <v>2015255</v>
      </c>
      <c r="I15" s="355">
        <v>1872300</v>
      </c>
      <c r="J15" s="249">
        <v>1860022</v>
      </c>
      <c r="K15" s="249">
        <v>1875054</v>
      </c>
      <c r="L15" s="251">
        <v>1957606</v>
      </c>
      <c r="M15" s="355">
        <v>1981954</v>
      </c>
      <c r="N15" s="249">
        <v>2018155</v>
      </c>
      <c r="O15" s="249">
        <v>1991874</v>
      </c>
      <c r="P15" s="251">
        <v>2015255</v>
      </c>
      <c r="Q15" s="250">
        <v>2030854</v>
      </c>
    </row>
    <row r="16" spans="1:17" x14ac:dyDescent="0.2">
      <c r="A16" s="372"/>
      <c r="B16" s="391" t="s">
        <v>265</v>
      </c>
      <c r="C16" s="333" t="s">
        <v>124</v>
      </c>
      <c r="D16" s="334">
        <v>830908</v>
      </c>
      <c r="E16" s="334">
        <v>903000</v>
      </c>
      <c r="F16" s="334">
        <v>1125400</v>
      </c>
      <c r="G16" s="334">
        <v>1213100</v>
      </c>
      <c r="H16" s="336">
        <v>1424700</v>
      </c>
      <c r="I16" s="503">
        <v>1197900</v>
      </c>
      <c r="J16" s="334">
        <v>1265300</v>
      </c>
      <c r="K16" s="334">
        <v>1238400</v>
      </c>
      <c r="L16" s="336">
        <v>1213100</v>
      </c>
      <c r="M16" s="503">
        <v>1342715</v>
      </c>
      <c r="N16" s="334">
        <v>1363100</v>
      </c>
      <c r="O16" s="334">
        <v>1294841</v>
      </c>
      <c r="P16" s="336">
        <v>1424700</v>
      </c>
      <c r="Q16" s="335">
        <v>1367512</v>
      </c>
    </row>
    <row r="17" spans="1:17" s="9" customFormat="1" ht="28.5" x14ac:dyDescent="0.2">
      <c r="A17" s="366" t="s">
        <v>336</v>
      </c>
      <c r="B17" s="375"/>
      <c r="C17" s="620"/>
      <c r="D17" s="507">
        <v>0.4</v>
      </c>
      <c r="E17" s="507">
        <v>0.33</v>
      </c>
      <c r="F17" s="507">
        <v>0.317</v>
      </c>
      <c r="G17" s="507">
        <v>0.33200000000000002</v>
      </c>
      <c r="H17" s="367">
        <v>0.3</v>
      </c>
      <c r="I17" s="506">
        <v>0.33800000000000002</v>
      </c>
      <c r="J17" s="507">
        <v>0.32700000000000001</v>
      </c>
      <c r="K17" s="507">
        <v>0.33300000000000002</v>
      </c>
      <c r="L17" s="367">
        <v>0.33200000000000002</v>
      </c>
      <c r="M17" s="506">
        <v>0.32800000000000001</v>
      </c>
      <c r="N17" s="507">
        <v>0.33300000000000002</v>
      </c>
      <c r="O17" s="507">
        <v>0.32300000000000001</v>
      </c>
      <c r="P17" s="367">
        <v>0.3</v>
      </c>
      <c r="Q17" s="697">
        <v>0.31900000000000001</v>
      </c>
    </row>
    <row r="18" spans="1:17" s="9" customFormat="1" ht="28.5" x14ac:dyDescent="0.2">
      <c r="A18" s="368" t="s">
        <v>337</v>
      </c>
      <c r="B18" s="97"/>
      <c r="C18" s="621"/>
      <c r="D18" s="324">
        <v>0.78300000000000003</v>
      </c>
      <c r="E18" s="324">
        <v>0.84499999999999997</v>
      </c>
      <c r="F18" s="324">
        <v>0.85699999999999998</v>
      </c>
      <c r="G18" s="324">
        <v>0.83899999999999997</v>
      </c>
      <c r="H18" s="325">
        <v>0.88200000000000001</v>
      </c>
      <c r="I18" s="508">
        <v>0.83199999999999996</v>
      </c>
      <c r="J18" s="324">
        <v>0.86</v>
      </c>
      <c r="K18" s="324">
        <v>0.84799999999999998</v>
      </c>
      <c r="L18" s="325">
        <v>0.83899999999999997</v>
      </c>
      <c r="M18" s="508">
        <v>0.83799999999999997</v>
      </c>
      <c r="N18" s="324">
        <v>0.86399999999999999</v>
      </c>
      <c r="O18" s="324">
        <v>0.872</v>
      </c>
      <c r="P18" s="325">
        <v>0.88200000000000001</v>
      </c>
      <c r="Q18" s="453">
        <v>0.875</v>
      </c>
    </row>
    <row r="19" spans="1:17" s="9" customFormat="1" ht="18" customHeight="1" x14ac:dyDescent="0.35">
      <c r="A19" s="117"/>
      <c r="B19" s="31"/>
      <c r="C19" s="35"/>
      <c r="D19" s="30"/>
      <c r="E19" s="30"/>
      <c r="F19" s="30"/>
      <c r="G19" s="618"/>
      <c r="H19" s="618"/>
      <c r="I19" s="30"/>
      <c r="N19" s="132"/>
      <c r="O19" s="132"/>
    </row>
    <row r="20" spans="1:17" s="223" customFormat="1" ht="18" customHeight="1" x14ac:dyDescent="0.4">
      <c r="A20" s="262" t="s">
        <v>406</v>
      </c>
      <c r="B20" s="434"/>
      <c r="C20" s="213" t="s">
        <v>156</v>
      </c>
      <c r="D20" s="307" t="s">
        <v>293</v>
      </c>
      <c r="E20" s="264"/>
      <c r="F20" s="264"/>
      <c r="G20" s="264"/>
      <c r="H20" s="263"/>
      <c r="I20" s="432" t="s">
        <v>295</v>
      </c>
      <c r="J20" s="264"/>
      <c r="K20" s="264"/>
      <c r="L20" s="264"/>
      <c r="M20" s="264"/>
      <c r="N20" s="264"/>
      <c r="O20" s="264"/>
      <c r="P20" s="263"/>
      <c r="Q20" s="698"/>
    </row>
    <row r="21" spans="1:17" s="223" customFormat="1" ht="18" customHeight="1" x14ac:dyDescent="0.25">
      <c r="A21" s="255" t="s">
        <v>427</v>
      </c>
      <c r="B21" s="435"/>
      <c r="C21" s="214" t="s">
        <v>282</v>
      </c>
      <c r="D21" s="420" t="s">
        <v>129</v>
      </c>
      <c r="E21" s="313"/>
      <c r="F21" s="313"/>
      <c r="G21" s="313"/>
      <c r="H21" s="353"/>
      <c r="I21" s="433" t="s">
        <v>294</v>
      </c>
      <c r="J21" s="313"/>
      <c r="K21" s="313"/>
      <c r="L21" s="313"/>
      <c r="M21" s="313"/>
      <c r="N21" s="313"/>
      <c r="O21" s="313"/>
      <c r="P21" s="353"/>
      <c r="Q21" s="699"/>
    </row>
    <row r="22" spans="1:17" ht="18" customHeight="1" x14ac:dyDescent="0.25">
      <c r="A22" s="255"/>
      <c r="B22" s="137"/>
      <c r="C22" s="214"/>
      <c r="D22" s="71">
        <v>2020</v>
      </c>
      <c r="E22" s="71">
        <v>2021</v>
      </c>
      <c r="F22" s="71">
        <v>2022</v>
      </c>
      <c r="G22" s="71">
        <v>2023</v>
      </c>
      <c r="H22" s="70">
        <v>2024</v>
      </c>
      <c r="I22" s="37" t="s">
        <v>413</v>
      </c>
      <c r="J22" s="36" t="s">
        <v>25</v>
      </c>
      <c r="K22" s="36" t="s">
        <v>26</v>
      </c>
      <c r="L22" s="38" t="s">
        <v>27</v>
      </c>
      <c r="M22" s="37" t="s">
        <v>412</v>
      </c>
      <c r="N22" s="36" t="s">
        <v>414</v>
      </c>
      <c r="O22" s="36" t="s">
        <v>415</v>
      </c>
      <c r="P22" s="38" t="s">
        <v>416</v>
      </c>
      <c r="Q22" s="674" t="s">
        <v>417</v>
      </c>
    </row>
    <row r="23" spans="1:17" ht="18" customHeight="1" x14ac:dyDescent="0.25">
      <c r="A23" s="257"/>
      <c r="B23" s="374"/>
      <c r="C23" s="212"/>
      <c r="D23" s="23" t="s">
        <v>452</v>
      </c>
      <c r="E23" s="23" t="s">
        <v>453</v>
      </c>
      <c r="F23" s="23" t="s">
        <v>454</v>
      </c>
      <c r="G23" s="23" t="s">
        <v>455</v>
      </c>
      <c r="H23" s="24" t="s">
        <v>456</v>
      </c>
      <c r="I23" s="23" t="s">
        <v>441</v>
      </c>
      <c r="J23" s="25" t="s">
        <v>442</v>
      </c>
      <c r="K23" s="25" t="s">
        <v>443</v>
      </c>
      <c r="L23" s="44" t="s">
        <v>444</v>
      </c>
      <c r="M23" s="23" t="s">
        <v>445</v>
      </c>
      <c r="N23" s="25" t="s">
        <v>446</v>
      </c>
      <c r="O23" s="25" t="s">
        <v>447</v>
      </c>
      <c r="P23" s="44" t="s">
        <v>448</v>
      </c>
      <c r="Q23" s="675" t="s">
        <v>449</v>
      </c>
    </row>
    <row r="24" spans="1:17" ht="18" customHeight="1" x14ac:dyDescent="0.25">
      <c r="A24" s="64" t="s">
        <v>133</v>
      </c>
      <c r="B24" s="610" t="s">
        <v>400</v>
      </c>
      <c r="C24" s="622"/>
      <c r="D24" s="74">
        <v>43849</v>
      </c>
      <c r="E24" s="74">
        <v>47945</v>
      </c>
      <c r="F24" s="74">
        <v>67687</v>
      </c>
      <c r="G24" s="74">
        <v>101940</v>
      </c>
      <c r="H24" s="499">
        <v>123583</v>
      </c>
      <c r="I24" s="498">
        <v>21935</v>
      </c>
      <c r="J24" s="74">
        <v>25079</v>
      </c>
      <c r="K24" s="74">
        <v>26726</v>
      </c>
      <c r="L24" s="499">
        <v>28198</v>
      </c>
      <c r="M24" s="498">
        <v>29362</v>
      </c>
      <c r="N24" s="74">
        <v>31338</v>
      </c>
      <c r="O24" s="74">
        <v>31164</v>
      </c>
      <c r="P24" s="499">
        <v>31716</v>
      </c>
      <c r="Q24" s="500">
        <v>30684</v>
      </c>
    </row>
    <row r="25" spans="1:17" s="524" customFormat="1" ht="18" customHeight="1" x14ac:dyDescent="0.25">
      <c r="A25" s="566" t="s">
        <v>308</v>
      </c>
      <c r="B25" s="567" t="s">
        <v>315</v>
      </c>
      <c r="C25" s="623"/>
      <c r="D25" s="569">
        <v>3089</v>
      </c>
      <c r="E25" s="569">
        <v>3365</v>
      </c>
      <c r="F25" s="569">
        <v>5943</v>
      </c>
      <c r="G25" s="569">
        <v>7851</v>
      </c>
      <c r="H25" s="570">
        <v>9681</v>
      </c>
      <c r="I25" s="568">
        <v>1847</v>
      </c>
      <c r="J25" s="569">
        <v>1994</v>
      </c>
      <c r="K25" s="569">
        <v>2023</v>
      </c>
      <c r="L25" s="570">
        <v>1986</v>
      </c>
      <c r="M25" s="568">
        <v>2245</v>
      </c>
      <c r="N25" s="569">
        <v>2420</v>
      </c>
      <c r="O25" s="569">
        <v>2416</v>
      </c>
      <c r="P25" s="570">
        <v>2599</v>
      </c>
      <c r="Q25" s="571">
        <v>2717</v>
      </c>
    </row>
    <row r="26" spans="1:17" s="634" customFormat="1" ht="28.5" customHeight="1" x14ac:dyDescent="0.4">
      <c r="A26" s="615" t="s">
        <v>402</v>
      </c>
      <c r="B26" s="771" t="s">
        <v>431</v>
      </c>
      <c r="C26" s="772"/>
      <c r="D26" s="249">
        <v>46938</v>
      </c>
      <c r="E26" s="249">
        <v>51311</v>
      </c>
      <c r="F26" s="249">
        <v>73630</v>
      </c>
      <c r="G26" s="249">
        <v>109791</v>
      </c>
      <c r="H26" s="251">
        <v>133264</v>
      </c>
      <c r="I26" s="355">
        <v>23782</v>
      </c>
      <c r="J26" s="249">
        <v>27074</v>
      </c>
      <c r="K26" s="249">
        <v>28749</v>
      </c>
      <c r="L26" s="251">
        <v>30185</v>
      </c>
      <c r="M26" s="355">
        <v>31607</v>
      </c>
      <c r="N26" s="249">
        <v>33759</v>
      </c>
      <c r="O26" s="249">
        <v>33581</v>
      </c>
      <c r="P26" s="251">
        <v>34316</v>
      </c>
      <c r="Q26" s="250">
        <v>33402</v>
      </c>
    </row>
    <row r="27" spans="1:17" s="634" customFormat="1" ht="18" customHeight="1" x14ac:dyDescent="0.4">
      <c r="A27" s="616" t="s">
        <v>405</v>
      </c>
      <c r="B27" s="769" t="s">
        <v>428</v>
      </c>
      <c r="C27" s="770"/>
      <c r="D27" s="604">
        <v>1.0999999999999999E-2</v>
      </c>
      <c r="E27" s="604">
        <v>1.2E-2</v>
      </c>
      <c r="F27" s="604">
        <v>1.6799999999999999E-2</v>
      </c>
      <c r="G27" s="604">
        <v>2.3699999999999999E-2</v>
      </c>
      <c r="H27" s="605">
        <v>2.76E-2</v>
      </c>
      <c r="I27" s="603">
        <v>2.0799999999999999E-2</v>
      </c>
      <c r="J27" s="606">
        <v>2.3300000000000001E-2</v>
      </c>
      <c r="K27" s="606">
        <v>2.47E-2</v>
      </c>
      <c r="L27" s="608">
        <v>2.5600000000000001E-2</v>
      </c>
      <c r="M27" s="649">
        <v>2.6100000000000002E-2</v>
      </c>
      <c r="N27" s="606">
        <v>2.7E-2</v>
      </c>
      <c r="O27" s="606">
        <v>2.7099999999999999E-2</v>
      </c>
      <c r="P27" s="608">
        <v>2.81E-2</v>
      </c>
      <c r="Q27" s="607">
        <v>2.7E-2</v>
      </c>
    </row>
    <row r="28" spans="1:17" s="634" customFormat="1" ht="15" customHeight="1" x14ac:dyDescent="0.4">
      <c r="A28" s="627" t="s">
        <v>410</v>
      </c>
      <c r="B28" s="626"/>
      <c r="C28" s="626"/>
      <c r="D28" s="626"/>
      <c r="E28" s="626"/>
      <c r="F28" s="626"/>
      <c r="G28" s="626"/>
      <c r="H28" s="655"/>
      <c r="I28" s="611"/>
      <c r="J28" s="612"/>
      <c r="K28" s="612"/>
      <c r="L28" s="613"/>
      <c r="M28" s="612"/>
      <c r="N28" s="612"/>
      <c r="O28" s="612"/>
    </row>
    <row r="29" spans="1:17" s="634" customFormat="1" ht="15" customHeight="1" x14ac:dyDescent="0.4">
      <c r="A29" s="625" t="s">
        <v>411</v>
      </c>
      <c r="B29" s="625"/>
      <c r="C29" s="625"/>
      <c r="D29" s="625"/>
      <c r="E29" s="625"/>
      <c r="F29" s="625"/>
      <c r="G29" s="625"/>
      <c r="H29" s="625"/>
      <c r="I29" s="611"/>
      <c r="J29" s="612"/>
      <c r="K29" s="612"/>
      <c r="L29" s="613"/>
      <c r="M29" s="612"/>
      <c r="N29" s="612"/>
      <c r="O29" s="612"/>
    </row>
    <row r="30" spans="1:17" ht="15" customHeight="1" x14ac:dyDescent="0.25">
      <c r="A30" s="617" t="s">
        <v>403</v>
      </c>
      <c r="B30" s="8"/>
      <c r="C30" s="8"/>
      <c r="D30" s="8"/>
      <c r="E30" s="8"/>
      <c r="F30" s="8"/>
      <c r="G30" s="8"/>
      <c r="H30" s="8"/>
    </row>
    <row r="31" spans="1:17" ht="15" customHeight="1" x14ac:dyDescent="0.2">
      <c r="A31" s="614" t="s">
        <v>430</v>
      </c>
      <c r="B31" s="8"/>
      <c r="C31" s="8"/>
      <c r="D31" s="8"/>
      <c r="E31" s="8"/>
      <c r="F31" s="8"/>
      <c r="G31" s="8"/>
      <c r="H31" s="8"/>
    </row>
    <row r="32" spans="1:17" ht="15" customHeight="1" x14ac:dyDescent="0.25">
      <c r="A32" s="133" t="s">
        <v>404</v>
      </c>
      <c r="B32" s="8"/>
      <c r="C32" s="8"/>
      <c r="D32" s="8"/>
      <c r="E32" s="8"/>
      <c r="F32" s="8"/>
      <c r="G32" s="8"/>
      <c r="H32" s="8"/>
      <c r="I32" s="8"/>
      <c r="J32" s="8"/>
      <c r="K32" s="8"/>
      <c r="L32" s="8"/>
      <c r="M32" s="8"/>
      <c r="N32" s="8"/>
      <c r="O32" s="8"/>
    </row>
    <row r="33" spans="1:9" ht="15" customHeight="1" x14ac:dyDescent="0.2">
      <c r="A33" s="614" t="s">
        <v>429</v>
      </c>
      <c r="B33" s="8"/>
      <c r="C33" s="8"/>
      <c r="D33" s="8"/>
      <c r="E33" s="8"/>
      <c r="F33" s="8"/>
      <c r="G33" s="8"/>
      <c r="H33" s="8"/>
    </row>
    <row r="34" spans="1:9" s="8" customFormat="1" ht="18" customHeight="1" x14ac:dyDescent="0.2">
      <c r="A34" s="614"/>
    </row>
    <row r="35" spans="1:9" x14ac:dyDescent="0.2">
      <c r="I35" s="32"/>
    </row>
    <row r="36" spans="1:9" x14ac:dyDescent="0.2">
      <c r="I36" s="32"/>
    </row>
  </sheetData>
  <mergeCells count="2">
    <mergeCell ref="B27:C27"/>
    <mergeCell ref="B26:C26"/>
  </mergeCells>
  <phoneticPr fontId="1"/>
  <printOptions horizontalCentered="1"/>
  <pageMargins left="0.23622047244094491" right="0.23622047244094491" top="0.74803149606299213" bottom="0.74803149606299213" header="0.31496062992125984" footer="0.31496062992125984"/>
  <pageSetup paperSize="9" scale="50" firstPageNumber="6"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5" zoomScaleNormal="85" zoomScaleSheetLayoutView="100" workbookViewId="0">
      <pane xSplit="3" ySplit="5" topLeftCell="D6" activePane="bottomRight" state="frozen"/>
      <selection activeCell="H32" sqref="H32"/>
      <selection pane="topRight" activeCell="H32" sqref="H32"/>
      <selection pane="bottomLeft" activeCell="H32" sqref="H32"/>
      <selection pane="bottomRight" activeCell="D6" sqref="D6"/>
    </sheetView>
  </sheetViews>
  <sheetFormatPr defaultColWidth="9" defaultRowHeight="14.25" x14ac:dyDescent="0.2"/>
  <cols>
    <col min="1" max="1" width="22" style="5" customWidth="1"/>
    <col min="2" max="2" width="32.5" style="5" customWidth="1"/>
    <col min="3" max="3" width="4.25" style="5" customWidth="1"/>
    <col min="4" max="11" width="10" style="5" customWidth="1"/>
    <col min="12" max="16" width="10" style="20" customWidth="1"/>
    <col min="17" max="16384" width="9" style="5"/>
  </cols>
  <sheetData>
    <row r="1" spans="1:16" ht="17.25" customHeight="1" x14ac:dyDescent="0.35">
      <c r="A1" s="22"/>
      <c r="B1" s="22"/>
      <c r="C1" s="22"/>
      <c r="I1" s="113"/>
      <c r="J1" s="113"/>
      <c r="K1" s="113"/>
      <c r="L1" s="633"/>
      <c r="M1" s="633"/>
      <c r="N1" s="633"/>
      <c r="O1" s="633"/>
      <c r="P1" s="633"/>
    </row>
    <row r="2" spans="1:16" s="309" customFormat="1" ht="18" customHeight="1" x14ac:dyDescent="0.4">
      <c r="A2" s="401" t="s">
        <v>232</v>
      </c>
      <c r="B2" s="402"/>
      <c r="C2" s="213" t="s">
        <v>156</v>
      </c>
      <c r="D2" s="307" t="s">
        <v>293</v>
      </c>
      <c r="E2" s="264"/>
      <c r="F2" s="264"/>
      <c r="G2" s="263"/>
      <c r="H2" s="432" t="s">
        <v>295</v>
      </c>
      <c r="I2" s="264"/>
      <c r="J2" s="264"/>
      <c r="K2" s="264"/>
      <c r="L2" s="264"/>
      <c r="M2" s="264"/>
      <c r="N2" s="264"/>
      <c r="O2" s="264"/>
      <c r="P2" s="263"/>
    </row>
    <row r="3" spans="1:16" s="309" customFormat="1" ht="18" customHeight="1" x14ac:dyDescent="0.4">
      <c r="A3" s="403" t="s">
        <v>195</v>
      </c>
      <c r="B3" s="404"/>
      <c r="C3" s="214" t="s">
        <v>282</v>
      </c>
      <c r="D3" s="420" t="s">
        <v>292</v>
      </c>
      <c r="E3" s="313"/>
      <c r="F3" s="313"/>
      <c r="G3" s="353"/>
      <c r="H3" s="433" t="s">
        <v>294</v>
      </c>
      <c r="I3" s="313"/>
      <c r="J3" s="313"/>
      <c r="K3" s="313"/>
      <c r="L3" s="313"/>
      <c r="M3" s="313"/>
      <c r="N3" s="313"/>
      <c r="O3" s="313"/>
      <c r="P3" s="353"/>
    </row>
    <row r="4" spans="1:16" s="73" customFormat="1" ht="18" customHeight="1" x14ac:dyDescent="0.2">
      <c r="A4" s="431" t="s">
        <v>193</v>
      </c>
      <c r="B4" s="404"/>
      <c r="C4" s="214"/>
      <c r="D4" s="69">
        <v>2021</v>
      </c>
      <c r="E4" s="71">
        <v>2022</v>
      </c>
      <c r="F4" s="71">
        <v>2023</v>
      </c>
      <c r="G4" s="70">
        <v>2024</v>
      </c>
      <c r="H4" s="37" t="s">
        <v>413</v>
      </c>
      <c r="I4" s="36" t="s">
        <v>25</v>
      </c>
      <c r="J4" s="36" t="s">
        <v>26</v>
      </c>
      <c r="K4" s="38" t="s">
        <v>27</v>
      </c>
      <c r="L4" s="37" t="s">
        <v>412</v>
      </c>
      <c r="M4" s="36" t="s">
        <v>414</v>
      </c>
      <c r="N4" s="36" t="s">
        <v>415</v>
      </c>
      <c r="O4" s="38" t="s">
        <v>416</v>
      </c>
      <c r="P4" s="674" t="s">
        <v>417</v>
      </c>
    </row>
    <row r="5" spans="1:16" s="26" customFormat="1" ht="18" customHeight="1" x14ac:dyDescent="0.2">
      <c r="A5" s="458"/>
      <c r="B5" s="271"/>
      <c r="C5" s="212"/>
      <c r="D5" s="271" t="s">
        <v>453</v>
      </c>
      <c r="E5" s="271" t="s">
        <v>454</v>
      </c>
      <c r="F5" s="271" t="s">
        <v>455</v>
      </c>
      <c r="G5" s="212" t="s">
        <v>456</v>
      </c>
      <c r="H5" s="271" t="s">
        <v>441</v>
      </c>
      <c r="I5" s="272" t="s">
        <v>442</v>
      </c>
      <c r="J5" s="272" t="s">
        <v>443</v>
      </c>
      <c r="K5" s="273" t="s">
        <v>444</v>
      </c>
      <c r="L5" s="270" t="s">
        <v>445</v>
      </c>
      <c r="M5" s="272" t="s">
        <v>446</v>
      </c>
      <c r="N5" s="272" t="s">
        <v>447</v>
      </c>
      <c r="O5" s="273" t="s">
        <v>448</v>
      </c>
      <c r="P5" s="636" t="s">
        <v>449</v>
      </c>
    </row>
    <row r="6" spans="1:16" ht="18" customHeight="1" x14ac:dyDescent="0.25">
      <c r="A6" s="68" t="s">
        <v>233</v>
      </c>
      <c r="B6" s="219" t="s">
        <v>85</v>
      </c>
      <c r="C6" s="215"/>
      <c r="D6" s="246">
        <v>33939</v>
      </c>
      <c r="E6" s="246">
        <v>31740</v>
      </c>
      <c r="F6" s="246">
        <v>32061</v>
      </c>
      <c r="G6" s="246">
        <v>30609</v>
      </c>
      <c r="H6" s="377">
        <v>8756</v>
      </c>
      <c r="I6" s="246">
        <v>7349</v>
      </c>
      <c r="J6" s="246">
        <v>7002</v>
      </c>
      <c r="K6" s="247">
        <v>8953</v>
      </c>
      <c r="L6" s="246">
        <v>8038</v>
      </c>
      <c r="M6" s="246">
        <v>7170</v>
      </c>
      <c r="N6" s="246">
        <v>7487</v>
      </c>
      <c r="O6" s="247">
        <v>7913</v>
      </c>
      <c r="P6" s="700">
        <v>8615</v>
      </c>
    </row>
    <row r="7" spans="1:16" ht="18" customHeight="1" x14ac:dyDescent="0.25">
      <c r="A7" s="66" t="s">
        <v>234</v>
      </c>
      <c r="B7" s="220" t="s">
        <v>125</v>
      </c>
      <c r="C7" s="216"/>
      <c r="D7" s="75">
        <v>34022</v>
      </c>
      <c r="E7" s="75">
        <v>31919</v>
      </c>
      <c r="F7" s="75">
        <v>32018</v>
      </c>
      <c r="G7" s="75">
        <v>32166</v>
      </c>
      <c r="H7" s="126">
        <v>8736</v>
      </c>
      <c r="I7" s="75">
        <v>7365</v>
      </c>
      <c r="J7" s="75">
        <v>7016</v>
      </c>
      <c r="K7" s="128">
        <v>8899</v>
      </c>
      <c r="L7" s="75">
        <v>8085</v>
      </c>
      <c r="M7" s="75">
        <v>7247</v>
      </c>
      <c r="N7" s="75">
        <v>7755</v>
      </c>
      <c r="O7" s="128">
        <v>9077</v>
      </c>
      <c r="P7" s="661">
        <v>8706</v>
      </c>
    </row>
    <row r="8" spans="1:16" ht="18" customHeight="1" x14ac:dyDescent="0.25">
      <c r="A8" s="236" t="s">
        <v>246</v>
      </c>
      <c r="B8" s="220" t="s">
        <v>244</v>
      </c>
      <c r="C8" s="216"/>
      <c r="D8" s="75">
        <v>0</v>
      </c>
      <c r="E8" s="75">
        <v>0</v>
      </c>
      <c r="F8" s="75">
        <v>0</v>
      </c>
      <c r="G8" s="75">
        <v>0</v>
      </c>
      <c r="H8" s="126">
        <v>0</v>
      </c>
      <c r="I8" s="75">
        <v>0</v>
      </c>
      <c r="J8" s="75">
        <v>0</v>
      </c>
      <c r="K8" s="128">
        <v>0</v>
      </c>
      <c r="L8" s="75">
        <v>0</v>
      </c>
      <c r="M8" s="75">
        <v>0</v>
      </c>
      <c r="N8" s="75">
        <v>0</v>
      </c>
      <c r="O8" s="128">
        <v>0</v>
      </c>
      <c r="P8" s="661">
        <v>0</v>
      </c>
    </row>
    <row r="9" spans="1:16" ht="18" customHeight="1" x14ac:dyDescent="0.25">
      <c r="A9" s="237" t="s">
        <v>247</v>
      </c>
      <c r="B9" s="221" t="s">
        <v>245</v>
      </c>
      <c r="C9" s="217"/>
      <c r="D9" s="129">
        <v>-82</v>
      </c>
      <c r="E9" s="129">
        <v>-178</v>
      </c>
      <c r="F9" s="129">
        <v>43</v>
      </c>
      <c r="G9" s="129">
        <v>-1556</v>
      </c>
      <c r="H9" s="248">
        <v>19</v>
      </c>
      <c r="I9" s="129">
        <v>-16</v>
      </c>
      <c r="J9" s="129">
        <v>-13</v>
      </c>
      <c r="K9" s="130">
        <v>53</v>
      </c>
      <c r="L9" s="129">
        <v>-46</v>
      </c>
      <c r="M9" s="129">
        <v>-77</v>
      </c>
      <c r="N9" s="129">
        <v>-268</v>
      </c>
      <c r="O9" s="130">
        <v>-1164</v>
      </c>
      <c r="P9" s="701">
        <v>-91</v>
      </c>
    </row>
    <row r="10" spans="1:16" ht="18" customHeight="1" x14ac:dyDescent="0.25">
      <c r="A10" s="68" t="s">
        <v>230</v>
      </c>
      <c r="B10" s="219" t="s">
        <v>82</v>
      </c>
      <c r="C10" s="215"/>
      <c r="D10" s="246">
        <v>19227</v>
      </c>
      <c r="E10" s="246">
        <v>27977</v>
      </c>
      <c r="F10" s="246">
        <v>32532</v>
      </c>
      <c r="G10" s="246">
        <v>35334</v>
      </c>
      <c r="H10" s="377">
        <v>11929</v>
      </c>
      <c r="I10" s="246">
        <v>7976</v>
      </c>
      <c r="J10" s="246">
        <v>8162</v>
      </c>
      <c r="K10" s="247">
        <v>4463</v>
      </c>
      <c r="L10" s="246">
        <v>12525</v>
      </c>
      <c r="M10" s="246">
        <v>9058</v>
      </c>
      <c r="N10" s="246">
        <v>8665</v>
      </c>
      <c r="O10" s="247">
        <v>5085</v>
      </c>
      <c r="P10" s="700">
        <v>12819</v>
      </c>
    </row>
    <row r="11" spans="1:16" ht="18" customHeight="1" x14ac:dyDescent="0.25">
      <c r="A11" s="66" t="s">
        <v>234</v>
      </c>
      <c r="B11" s="220" t="s">
        <v>125</v>
      </c>
      <c r="C11" s="216"/>
      <c r="D11" s="75">
        <v>19327</v>
      </c>
      <c r="E11" s="75">
        <v>27627</v>
      </c>
      <c r="F11" s="75">
        <v>32388</v>
      </c>
      <c r="G11" s="75">
        <v>35352</v>
      </c>
      <c r="H11" s="126">
        <v>11911</v>
      </c>
      <c r="I11" s="75">
        <v>7981</v>
      </c>
      <c r="J11" s="75">
        <v>8127</v>
      </c>
      <c r="K11" s="128">
        <v>4367</v>
      </c>
      <c r="L11" s="75">
        <v>12515</v>
      </c>
      <c r="M11" s="75">
        <v>9038</v>
      </c>
      <c r="N11" s="75">
        <v>8725</v>
      </c>
      <c r="O11" s="128">
        <v>5072</v>
      </c>
      <c r="P11" s="661">
        <v>12815</v>
      </c>
    </row>
    <row r="12" spans="1:16" ht="18" customHeight="1" x14ac:dyDescent="0.25">
      <c r="A12" s="66" t="s">
        <v>235</v>
      </c>
      <c r="B12" s="220" t="s">
        <v>126</v>
      </c>
      <c r="C12" s="216"/>
      <c r="D12" s="75">
        <v>0</v>
      </c>
      <c r="E12" s="75">
        <v>0</v>
      </c>
      <c r="F12" s="75">
        <v>0</v>
      </c>
      <c r="G12" s="75">
        <v>0</v>
      </c>
      <c r="H12" s="126">
        <v>0</v>
      </c>
      <c r="I12" s="75">
        <v>0</v>
      </c>
      <c r="J12" s="75">
        <v>0</v>
      </c>
      <c r="K12" s="128">
        <v>0</v>
      </c>
      <c r="L12" s="75">
        <v>0</v>
      </c>
      <c r="M12" s="75">
        <v>0</v>
      </c>
      <c r="N12" s="75">
        <v>0</v>
      </c>
      <c r="O12" s="128">
        <v>0</v>
      </c>
      <c r="P12" s="661">
        <v>0</v>
      </c>
    </row>
    <row r="13" spans="1:16" ht="18" customHeight="1" x14ac:dyDescent="0.25">
      <c r="A13" s="67" t="s">
        <v>236</v>
      </c>
      <c r="B13" s="221" t="s">
        <v>127</v>
      </c>
      <c r="C13" s="217"/>
      <c r="D13" s="129">
        <v>-100</v>
      </c>
      <c r="E13" s="129">
        <v>349</v>
      </c>
      <c r="F13" s="129">
        <v>143</v>
      </c>
      <c r="G13" s="129">
        <v>-17</v>
      </c>
      <c r="H13" s="248">
        <v>17</v>
      </c>
      <c r="I13" s="129">
        <v>-4</v>
      </c>
      <c r="J13" s="129">
        <v>34</v>
      </c>
      <c r="K13" s="130">
        <v>95</v>
      </c>
      <c r="L13" s="129">
        <v>10</v>
      </c>
      <c r="M13" s="129">
        <v>19</v>
      </c>
      <c r="N13" s="129">
        <v>-60</v>
      </c>
      <c r="O13" s="130">
        <v>12</v>
      </c>
      <c r="P13" s="701">
        <v>4</v>
      </c>
    </row>
    <row r="14" spans="1:16" ht="18" customHeight="1" x14ac:dyDescent="0.25">
      <c r="A14" s="68" t="s">
        <v>237</v>
      </c>
      <c r="B14" s="219" t="s">
        <v>78</v>
      </c>
      <c r="C14" s="215"/>
      <c r="D14" s="246">
        <v>30827</v>
      </c>
      <c r="E14" s="246">
        <v>57018</v>
      </c>
      <c r="F14" s="246">
        <v>47360</v>
      </c>
      <c r="G14" s="246">
        <v>60603</v>
      </c>
      <c r="H14" s="377">
        <v>5899</v>
      </c>
      <c r="I14" s="246">
        <v>11329</v>
      </c>
      <c r="J14" s="246">
        <v>17226</v>
      </c>
      <c r="K14" s="247">
        <v>12905</v>
      </c>
      <c r="L14" s="246">
        <v>16336</v>
      </c>
      <c r="M14" s="246">
        <v>7347</v>
      </c>
      <c r="N14" s="246">
        <v>20941</v>
      </c>
      <c r="O14" s="247">
        <v>15977</v>
      </c>
      <c r="P14" s="700">
        <v>12300</v>
      </c>
    </row>
    <row r="15" spans="1:16" ht="18" customHeight="1" x14ac:dyDescent="0.25">
      <c r="A15" s="66" t="s">
        <v>234</v>
      </c>
      <c r="B15" s="220" t="s">
        <v>125</v>
      </c>
      <c r="C15" s="216"/>
      <c r="D15" s="75">
        <v>43186</v>
      </c>
      <c r="E15" s="75">
        <v>37905</v>
      </c>
      <c r="F15" s="75">
        <v>42614</v>
      </c>
      <c r="G15" s="75">
        <v>53768</v>
      </c>
      <c r="H15" s="126">
        <v>7879</v>
      </c>
      <c r="I15" s="75">
        <v>9448</v>
      </c>
      <c r="J15" s="75">
        <v>16175</v>
      </c>
      <c r="K15" s="128">
        <v>9110</v>
      </c>
      <c r="L15" s="75">
        <v>12764</v>
      </c>
      <c r="M15" s="75">
        <v>7579</v>
      </c>
      <c r="N15" s="75">
        <v>17873</v>
      </c>
      <c r="O15" s="128">
        <v>15550</v>
      </c>
      <c r="P15" s="661">
        <v>8351</v>
      </c>
    </row>
    <row r="16" spans="1:16" ht="18" customHeight="1" x14ac:dyDescent="0.25">
      <c r="A16" s="66" t="s">
        <v>235</v>
      </c>
      <c r="B16" s="220" t="s">
        <v>126</v>
      </c>
      <c r="C16" s="216"/>
      <c r="D16" s="75">
        <v>14883</v>
      </c>
      <c r="E16" s="75">
        <v>22414</v>
      </c>
      <c r="F16" s="75">
        <v>11063</v>
      </c>
      <c r="G16" s="75">
        <v>12411</v>
      </c>
      <c r="H16" s="126">
        <v>108</v>
      </c>
      <c r="I16" s="75">
        <v>2733</v>
      </c>
      <c r="J16" s="75">
        <v>1997</v>
      </c>
      <c r="K16" s="128">
        <v>6224</v>
      </c>
      <c r="L16" s="75">
        <v>3780</v>
      </c>
      <c r="M16" s="75">
        <v>894</v>
      </c>
      <c r="N16" s="75">
        <v>3317</v>
      </c>
      <c r="O16" s="128">
        <v>4419</v>
      </c>
      <c r="P16" s="661">
        <v>4026</v>
      </c>
    </row>
    <row r="17" spans="1:16" ht="18" customHeight="1" x14ac:dyDescent="0.25">
      <c r="A17" s="67" t="s">
        <v>236</v>
      </c>
      <c r="B17" s="221" t="s">
        <v>127</v>
      </c>
      <c r="C17" s="217"/>
      <c r="D17" s="129">
        <v>-27242</v>
      </c>
      <c r="E17" s="129">
        <v>-3301</v>
      </c>
      <c r="F17" s="129">
        <v>-6317</v>
      </c>
      <c r="G17" s="129">
        <v>-5577</v>
      </c>
      <c r="H17" s="248">
        <v>-2089</v>
      </c>
      <c r="I17" s="129">
        <v>-851</v>
      </c>
      <c r="J17" s="129">
        <v>-947</v>
      </c>
      <c r="K17" s="130">
        <v>-2429</v>
      </c>
      <c r="L17" s="129">
        <v>-208</v>
      </c>
      <c r="M17" s="129">
        <v>-1126</v>
      </c>
      <c r="N17" s="129">
        <v>-249</v>
      </c>
      <c r="O17" s="130">
        <v>-3992</v>
      </c>
      <c r="P17" s="701">
        <v>-78</v>
      </c>
    </row>
    <row r="18" spans="1:16" ht="18" customHeight="1" x14ac:dyDescent="0.25">
      <c r="A18" s="68" t="s">
        <v>238</v>
      </c>
      <c r="B18" s="219" t="s">
        <v>74</v>
      </c>
      <c r="C18" s="215"/>
      <c r="D18" s="246">
        <v>18987</v>
      </c>
      <c r="E18" s="246">
        <v>-948</v>
      </c>
      <c r="F18" s="246">
        <v>16480</v>
      </c>
      <c r="G18" s="246">
        <v>19917</v>
      </c>
      <c r="H18" s="377">
        <v>4185</v>
      </c>
      <c r="I18" s="246">
        <v>3213</v>
      </c>
      <c r="J18" s="246">
        <v>3425</v>
      </c>
      <c r="K18" s="247">
        <v>5656</v>
      </c>
      <c r="L18" s="246">
        <v>3895</v>
      </c>
      <c r="M18" s="246">
        <v>4183</v>
      </c>
      <c r="N18" s="246">
        <v>6073</v>
      </c>
      <c r="O18" s="247">
        <v>5764</v>
      </c>
      <c r="P18" s="700">
        <v>5991</v>
      </c>
    </row>
    <row r="19" spans="1:16" ht="18" customHeight="1" x14ac:dyDescent="0.25">
      <c r="A19" s="66" t="s">
        <v>234</v>
      </c>
      <c r="B19" s="220" t="s">
        <v>125</v>
      </c>
      <c r="C19" s="216"/>
      <c r="D19" s="75">
        <v>13825</v>
      </c>
      <c r="E19" s="75">
        <v>17043</v>
      </c>
      <c r="F19" s="75">
        <v>14088</v>
      </c>
      <c r="G19" s="75">
        <v>20110</v>
      </c>
      <c r="H19" s="126">
        <v>4322</v>
      </c>
      <c r="I19" s="75">
        <v>3123</v>
      </c>
      <c r="J19" s="75">
        <v>3469</v>
      </c>
      <c r="K19" s="128">
        <v>3173</v>
      </c>
      <c r="L19" s="75">
        <v>3852</v>
      </c>
      <c r="M19" s="75">
        <v>4214</v>
      </c>
      <c r="N19" s="75">
        <v>6369</v>
      </c>
      <c r="O19" s="128">
        <v>5673</v>
      </c>
      <c r="P19" s="661">
        <v>3886</v>
      </c>
    </row>
    <row r="20" spans="1:16" ht="18" customHeight="1" x14ac:dyDescent="0.25">
      <c r="A20" s="66" t="s">
        <v>235</v>
      </c>
      <c r="B20" s="220" t="s">
        <v>126</v>
      </c>
      <c r="C20" s="216"/>
      <c r="D20" s="75">
        <v>0</v>
      </c>
      <c r="E20" s="75">
        <v>943</v>
      </c>
      <c r="F20" s="75">
        <v>3591</v>
      </c>
      <c r="G20" s="75">
        <v>2992</v>
      </c>
      <c r="H20" s="126">
        <v>0</v>
      </c>
      <c r="I20" s="75">
        <v>0</v>
      </c>
      <c r="J20" s="75">
        <v>0</v>
      </c>
      <c r="K20" s="128">
        <v>3591</v>
      </c>
      <c r="L20" s="75">
        <v>0</v>
      </c>
      <c r="M20" s="75">
        <v>0</v>
      </c>
      <c r="N20" s="75">
        <v>0</v>
      </c>
      <c r="O20" s="128">
        <v>2992</v>
      </c>
      <c r="P20" s="661">
        <v>2228</v>
      </c>
    </row>
    <row r="21" spans="1:16" ht="18" customHeight="1" x14ac:dyDescent="0.25">
      <c r="A21" s="67" t="s">
        <v>236</v>
      </c>
      <c r="B21" s="221" t="s">
        <v>127</v>
      </c>
      <c r="C21" s="217"/>
      <c r="D21" s="129">
        <v>5161</v>
      </c>
      <c r="E21" s="129">
        <v>-18935</v>
      </c>
      <c r="F21" s="129">
        <v>-1198</v>
      </c>
      <c r="G21" s="129">
        <v>-3185</v>
      </c>
      <c r="H21" s="248">
        <v>-136</v>
      </c>
      <c r="I21" s="129">
        <v>90</v>
      </c>
      <c r="J21" s="129">
        <v>-44</v>
      </c>
      <c r="K21" s="130">
        <v>-1107</v>
      </c>
      <c r="L21" s="129">
        <v>43</v>
      </c>
      <c r="M21" s="129">
        <v>-31</v>
      </c>
      <c r="N21" s="129">
        <v>-295</v>
      </c>
      <c r="O21" s="130">
        <v>-2901</v>
      </c>
      <c r="P21" s="701">
        <v>-123</v>
      </c>
    </row>
    <row r="22" spans="1:16" ht="18" customHeight="1" x14ac:dyDescent="0.25">
      <c r="A22" s="68" t="s">
        <v>239</v>
      </c>
      <c r="B22" s="219" t="s">
        <v>69</v>
      </c>
      <c r="C22" s="215"/>
      <c r="D22" s="246">
        <v>-1328</v>
      </c>
      <c r="E22" s="246">
        <v>379</v>
      </c>
      <c r="F22" s="246">
        <v>3833</v>
      </c>
      <c r="G22" s="246">
        <v>1925</v>
      </c>
      <c r="H22" s="377">
        <v>3830</v>
      </c>
      <c r="I22" s="246">
        <v>1663</v>
      </c>
      <c r="J22" s="246">
        <v>-225</v>
      </c>
      <c r="K22" s="247">
        <v>-1435</v>
      </c>
      <c r="L22" s="246">
        <v>1069</v>
      </c>
      <c r="M22" s="246">
        <v>1699</v>
      </c>
      <c r="N22" s="246">
        <v>-604</v>
      </c>
      <c r="O22" s="247">
        <v>-239</v>
      </c>
      <c r="P22" s="700">
        <v>1564</v>
      </c>
    </row>
    <row r="23" spans="1:16" ht="18" customHeight="1" x14ac:dyDescent="0.25">
      <c r="A23" s="66" t="s">
        <v>234</v>
      </c>
      <c r="B23" s="220" t="s">
        <v>125</v>
      </c>
      <c r="C23" s="216"/>
      <c r="D23" s="75">
        <v>3921</v>
      </c>
      <c r="E23" s="75">
        <v>4995</v>
      </c>
      <c r="F23" s="75">
        <v>5918</v>
      </c>
      <c r="G23" s="75">
        <v>1925</v>
      </c>
      <c r="H23" s="126">
        <v>3741</v>
      </c>
      <c r="I23" s="75">
        <v>1664</v>
      </c>
      <c r="J23" s="75">
        <v>-225</v>
      </c>
      <c r="K23" s="128">
        <v>737</v>
      </c>
      <c r="L23" s="75">
        <v>1069</v>
      </c>
      <c r="M23" s="75">
        <v>1699</v>
      </c>
      <c r="N23" s="75">
        <v>-604</v>
      </c>
      <c r="O23" s="128">
        <v>-239</v>
      </c>
      <c r="P23" s="661">
        <v>1563</v>
      </c>
    </row>
    <row r="24" spans="1:16" ht="18" customHeight="1" x14ac:dyDescent="0.25">
      <c r="A24" s="66" t="s">
        <v>235</v>
      </c>
      <c r="B24" s="220" t="s">
        <v>126</v>
      </c>
      <c r="C24" s="216"/>
      <c r="D24" s="75">
        <v>0</v>
      </c>
      <c r="E24" s="75">
        <v>0</v>
      </c>
      <c r="F24" s="75">
        <v>0</v>
      </c>
      <c r="G24" s="75">
        <v>0</v>
      </c>
      <c r="H24" s="126">
        <v>0</v>
      </c>
      <c r="I24" s="75">
        <v>0</v>
      </c>
      <c r="J24" s="75">
        <v>0</v>
      </c>
      <c r="K24" s="128">
        <v>0</v>
      </c>
      <c r="L24" s="75">
        <v>0</v>
      </c>
      <c r="M24" s="75">
        <v>0</v>
      </c>
      <c r="N24" s="75">
        <v>0</v>
      </c>
      <c r="O24" s="128">
        <v>0</v>
      </c>
      <c r="P24" s="661">
        <v>0</v>
      </c>
    </row>
    <row r="25" spans="1:16" ht="18" customHeight="1" x14ac:dyDescent="0.25">
      <c r="A25" s="67" t="s">
        <v>236</v>
      </c>
      <c r="B25" s="221" t="s">
        <v>127</v>
      </c>
      <c r="C25" s="217"/>
      <c r="D25" s="129">
        <v>-5250</v>
      </c>
      <c r="E25" s="129">
        <v>-4615</v>
      </c>
      <c r="F25" s="129">
        <v>-2085</v>
      </c>
      <c r="G25" s="129">
        <v>0</v>
      </c>
      <c r="H25" s="248">
        <v>88</v>
      </c>
      <c r="I25" s="129">
        <v>0</v>
      </c>
      <c r="J25" s="129">
        <v>0</v>
      </c>
      <c r="K25" s="130">
        <v>-2173</v>
      </c>
      <c r="L25" s="129">
        <v>0</v>
      </c>
      <c r="M25" s="129">
        <v>0</v>
      </c>
      <c r="N25" s="129">
        <v>0</v>
      </c>
      <c r="O25" s="130">
        <v>0</v>
      </c>
      <c r="P25" s="701">
        <v>0</v>
      </c>
    </row>
    <row r="26" spans="1:16" ht="18" customHeight="1" x14ac:dyDescent="0.25">
      <c r="A26" s="68" t="s">
        <v>240</v>
      </c>
      <c r="B26" s="219" t="s">
        <v>76</v>
      </c>
      <c r="C26" s="215"/>
      <c r="D26" s="246">
        <v>-11133</v>
      </c>
      <c r="E26" s="246">
        <v>-9972</v>
      </c>
      <c r="F26" s="246">
        <v>-14965</v>
      </c>
      <c r="G26" s="246">
        <v>-16118</v>
      </c>
      <c r="H26" s="377">
        <v>-2827</v>
      </c>
      <c r="I26" s="246">
        <v>-4089</v>
      </c>
      <c r="J26" s="246">
        <v>-3636</v>
      </c>
      <c r="K26" s="247">
        <v>-4412</v>
      </c>
      <c r="L26" s="246">
        <v>-3677</v>
      </c>
      <c r="M26" s="246">
        <v>-3955</v>
      </c>
      <c r="N26" s="246">
        <v>-4550</v>
      </c>
      <c r="O26" s="247">
        <v>-3933</v>
      </c>
      <c r="P26" s="700">
        <v>-4007</v>
      </c>
    </row>
    <row r="27" spans="1:16" ht="18" customHeight="1" x14ac:dyDescent="0.25">
      <c r="A27" s="66" t="s">
        <v>234</v>
      </c>
      <c r="B27" s="220" t="s">
        <v>125</v>
      </c>
      <c r="C27" s="216"/>
      <c r="D27" s="75">
        <v>-10807</v>
      </c>
      <c r="E27" s="75">
        <v>-14125</v>
      </c>
      <c r="F27" s="75">
        <v>-15079</v>
      </c>
      <c r="G27" s="75">
        <v>-17040</v>
      </c>
      <c r="H27" s="126">
        <v>-2823</v>
      </c>
      <c r="I27" s="75">
        <v>-4147</v>
      </c>
      <c r="J27" s="75">
        <v>-3647</v>
      </c>
      <c r="K27" s="128">
        <v>-4462</v>
      </c>
      <c r="L27" s="75">
        <v>-3910</v>
      </c>
      <c r="M27" s="75">
        <v>-4215</v>
      </c>
      <c r="N27" s="75">
        <v>-4736</v>
      </c>
      <c r="O27" s="128">
        <v>-4177</v>
      </c>
      <c r="P27" s="661">
        <v>-4124</v>
      </c>
    </row>
    <row r="28" spans="1:16" ht="18" customHeight="1" x14ac:dyDescent="0.25">
      <c r="A28" s="66" t="s">
        <v>235</v>
      </c>
      <c r="B28" s="220" t="s">
        <v>126</v>
      </c>
      <c r="C28" s="216"/>
      <c r="D28" s="75">
        <v>0</v>
      </c>
      <c r="E28" s="75">
        <v>0</v>
      </c>
      <c r="F28" s="75">
        <v>0</v>
      </c>
      <c r="G28" s="75">
        <v>0</v>
      </c>
      <c r="H28" s="126">
        <v>0</v>
      </c>
      <c r="I28" s="75">
        <v>0</v>
      </c>
      <c r="J28" s="75">
        <v>0</v>
      </c>
      <c r="K28" s="128">
        <v>0</v>
      </c>
      <c r="L28" s="75">
        <v>0</v>
      </c>
      <c r="M28" s="75">
        <v>0</v>
      </c>
      <c r="N28" s="75">
        <v>0</v>
      </c>
      <c r="O28" s="128">
        <v>0</v>
      </c>
      <c r="P28" s="661">
        <v>0</v>
      </c>
    </row>
    <row r="29" spans="1:16" ht="18" customHeight="1" x14ac:dyDescent="0.25">
      <c r="A29" s="67" t="s">
        <v>236</v>
      </c>
      <c r="B29" s="221" t="s">
        <v>127</v>
      </c>
      <c r="C29" s="217"/>
      <c r="D29" s="129">
        <v>-325</v>
      </c>
      <c r="E29" s="129">
        <v>4152</v>
      </c>
      <c r="F29" s="129">
        <v>114</v>
      </c>
      <c r="G29" s="129">
        <v>922</v>
      </c>
      <c r="H29" s="248">
        <v>-4</v>
      </c>
      <c r="I29" s="129">
        <v>57</v>
      </c>
      <c r="J29" s="129">
        <v>11</v>
      </c>
      <c r="K29" s="130">
        <v>49</v>
      </c>
      <c r="L29" s="129">
        <v>233</v>
      </c>
      <c r="M29" s="129">
        <v>259</v>
      </c>
      <c r="N29" s="129">
        <v>185</v>
      </c>
      <c r="O29" s="130">
        <v>243</v>
      </c>
      <c r="P29" s="701">
        <v>116</v>
      </c>
    </row>
    <row r="30" spans="1:16" ht="18" customHeight="1" x14ac:dyDescent="0.25">
      <c r="A30" s="65" t="s">
        <v>241</v>
      </c>
      <c r="B30" s="222" t="s">
        <v>121</v>
      </c>
      <c r="C30" s="218"/>
      <c r="D30" s="246">
        <v>90519</v>
      </c>
      <c r="E30" s="246">
        <v>106194</v>
      </c>
      <c r="F30" s="246">
        <v>117303</v>
      </c>
      <c r="G30" s="246">
        <v>132272</v>
      </c>
      <c r="H30" s="377">
        <v>31773</v>
      </c>
      <c r="I30" s="246">
        <v>27443</v>
      </c>
      <c r="J30" s="246">
        <v>31955</v>
      </c>
      <c r="K30" s="247">
        <v>26130</v>
      </c>
      <c r="L30" s="246">
        <v>38189</v>
      </c>
      <c r="M30" s="246">
        <v>25502</v>
      </c>
      <c r="N30" s="246">
        <v>38012</v>
      </c>
      <c r="O30" s="247">
        <v>30568</v>
      </c>
      <c r="P30" s="700">
        <v>37282</v>
      </c>
    </row>
    <row r="31" spans="1:16" ht="18" customHeight="1" x14ac:dyDescent="0.25">
      <c r="A31" s="66" t="s">
        <v>234</v>
      </c>
      <c r="B31" s="220" t="s">
        <v>125</v>
      </c>
      <c r="C31" s="216"/>
      <c r="D31" s="75">
        <v>103476</v>
      </c>
      <c r="E31" s="75">
        <v>105365</v>
      </c>
      <c r="F31" s="75">
        <v>111948</v>
      </c>
      <c r="G31" s="75">
        <v>126282</v>
      </c>
      <c r="H31" s="126">
        <v>33769</v>
      </c>
      <c r="I31" s="75">
        <v>25436</v>
      </c>
      <c r="J31" s="75">
        <v>30916</v>
      </c>
      <c r="K31" s="128">
        <v>21825</v>
      </c>
      <c r="L31" s="75">
        <v>34376</v>
      </c>
      <c r="M31" s="75">
        <v>25564</v>
      </c>
      <c r="N31" s="75">
        <v>35383</v>
      </c>
      <c r="O31" s="128">
        <v>30958</v>
      </c>
      <c r="P31" s="661">
        <v>31199</v>
      </c>
    </row>
    <row r="32" spans="1:16" ht="18" customHeight="1" x14ac:dyDescent="0.25">
      <c r="A32" s="66" t="s">
        <v>235</v>
      </c>
      <c r="B32" s="220" t="s">
        <v>126</v>
      </c>
      <c r="C32" s="216"/>
      <c r="D32" s="75">
        <v>14883</v>
      </c>
      <c r="E32" s="75">
        <v>23358</v>
      </c>
      <c r="F32" s="75">
        <v>14655</v>
      </c>
      <c r="G32" s="75">
        <v>15404</v>
      </c>
      <c r="H32" s="126">
        <v>108</v>
      </c>
      <c r="I32" s="75">
        <v>2733</v>
      </c>
      <c r="J32" s="75">
        <v>1997</v>
      </c>
      <c r="K32" s="128">
        <v>9815</v>
      </c>
      <c r="L32" s="75">
        <v>3780</v>
      </c>
      <c r="M32" s="75">
        <v>894</v>
      </c>
      <c r="N32" s="75">
        <v>3317</v>
      </c>
      <c r="O32" s="128">
        <v>7411</v>
      </c>
      <c r="P32" s="661">
        <v>6254</v>
      </c>
    </row>
    <row r="33" spans="1:16" ht="18" customHeight="1" x14ac:dyDescent="0.25">
      <c r="A33" s="67" t="s">
        <v>236</v>
      </c>
      <c r="B33" s="221" t="s">
        <v>127</v>
      </c>
      <c r="C33" s="217"/>
      <c r="D33" s="129">
        <v>-27839</v>
      </c>
      <c r="E33" s="129">
        <v>-22529</v>
      </c>
      <c r="F33" s="129">
        <v>-9299</v>
      </c>
      <c r="G33" s="129">
        <v>-9415</v>
      </c>
      <c r="H33" s="248">
        <v>-2104</v>
      </c>
      <c r="I33" s="129">
        <v>-725</v>
      </c>
      <c r="J33" s="129">
        <v>-958</v>
      </c>
      <c r="K33" s="130">
        <v>-5510</v>
      </c>
      <c r="L33" s="129">
        <v>31</v>
      </c>
      <c r="M33" s="129">
        <v>-955</v>
      </c>
      <c r="N33" s="129">
        <v>-688</v>
      </c>
      <c r="O33" s="130">
        <v>-7801</v>
      </c>
      <c r="P33" s="701">
        <v>-172</v>
      </c>
    </row>
    <row r="34" spans="1:16" ht="15" x14ac:dyDescent="0.25">
      <c r="A34" s="73" t="s">
        <v>242</v>
      </c>
      <c r="B34" s="73"/>
      <c r="C34" s="135"/>
      <c r="D34" s="8"/>
      <c r="E34" s="8"/>
      <c r="F34" s="8"/>
      <c r="G34" s="8"/>
      <c r="H34" s="8"/>
      <c r="I34" s="8"/>
      <c r="J34" s="8"/>
      <c r="K34" s="8"/>
      <c r="L34" s="29"/>
      <c r="M34" s="29"/>
      <c r="N34" s="29"/>
      <c r="O34" s="29"/>
      <c r="P34" s="29"/>
    </row>
    <row r="35" spans="1:16" ht="15" x14ac:dyDescent="0.25">
      <c r="A35" s="116" t="s">
        <v>276</v>
      </c>
      <c r="B35" s="73"/>
      <c r="C35" s="135"/>
      <c r="J35" s="8"/>
      <c r="K35" s="8"/>
      <c r="L35" s="29"/>
      <c r="M35" s="29"/>
      <c r="N35" s="29"/>
      <c r="O35" s="29"/>
      <c r="P35" s="29"/>
    </row>
    <row r="36" spans="1:16" ht="15" x14ac:dyDescent="0.25">
      <c r="A36" s="73" t="s">
        <v>306</v>
      </c>
      <c r="B36" s="73"/>
      <c r="C36" s="135"/>
    </row>
    <row r="37" spans="1:16" x14ac:dyDescent="0.2">
      <c r="A37" s="116" t="s">
        <v>277</v>
      </c>
    </row>
    <row r="38" spans="1:16" ht="18" customHeight="1" x14ac:dyDescent="0.2"/>
  </sheetData>
  <phoneticPr fontId="1"/>
  <printOptions horizontalCentered="1"/>
  <pageMargins left="0.23622047244094491" right="0.23622047244094491" top="0.74803149606299213" bottom="0.74803149606299213" header="0.31496062992125984" footer="0.31496062992125984"/>
  <pageSetup paperSize="9" scale="50" firstPageNumber="7"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zoomScale="85" zoomScaleNormal="85" zoomScaleSheetLayoutView="85" workbookViewId="0">
      <pane xSplit="2" ySplit="5" topLeftCell="C6" activePane="bottomRight" state="frozen"/>
      <selection activeCell="H32" sqref="H32"/>
      <selection pane="topRight" activeCell="H32" sqref="H32"/>
      <selection pane="bottomLeft" activeCell="H32" sqref="H32"/>
      <selection pane="bottomRight" activeCell="C6" sqref="C6"/>
    </sheetView>
  </sheetViews>
  <sheetFormatPr defaultColWidth="9" defaultRowHeight="15.75" x14ac:dyDescent="0.4"/>
  <cols>
    <col min="1" max="1" width="27.5" style="13" customWidth="1"/>
    <col min="2" max="2" width="21" style="223" customWidth="1"/>
    <col min="3" max="3" width="29.25" style="259" customWidth="1"/>
    <col min="4" max="8" width="9.25" style="13" customWidth="1"/>
    <col min="9" max="12" width="9.25" style="260" customWidth="1"/>
    <col min="13" max="17" width="9.25" style="632" customWidth="1"/>
    <col min="18" max="19" width="9" style="13"/>
    <col min="20" max="20" width="10" style="13" bestFit="1" customWidth="1"/>
    <col min="21" max="16384" width="9" style="13"/>
  </cols>
  <sheetData>
    <row r="1" spans="1:17" ht="17.25" customHeight="1" x14ac:dyDescent="0.4">
      <c r="A1" s="258"/>
      <c r="J1" s="261"/>
      <c r="K1" s="261"/>
      <c r="L1" s="261"/>
      <c r="M1" s="630"/>
      <c r="N1" s="630"/>
      <c r="O1" s="630"/>
      <c r="P1" s="630"/>
      <c r="Q1" s="630"/>
    </row>
    <row r="2" spans="1:17" s="223" customFormat="1" ht="17.25" customHeight="1" x14ac:dyDescent="0.4">
      <c r="A2" s="262" t="s">
        <v>229</v>
      </c>
      <c r="B2" s="264"/>
      <c r="C2" s="213" t="s">
        <v>156</v>
      </c>
      <c r="D2" s="307" t="s">
        <v>293</v>
      </c>
      <c r="E2" s="264"/>
      <c r="F2" s="264"/>
      <c r="G2" s="264"/>
      <c r="H2" s="264"/>
      <c r="I2" s="432" t="s">
        <v>295</v>
      </c>
      <c r="J2" s="264"/>
      <c r="K2" s="264"/>
      <c r="L2" s="264"/>
      <c r="M2" s="264"/>
      <c r="N2" s="264"/>
      <c r="O2" s="264"/>
      <c r="P2" s="264"/>
      <c r="Q2" s="263"/>
    </row>
    <row r="3" spans="1:17" s="223" customFormat="1" ht="17.25" customHeight="1" x14ac:dyDescent="0.4">
      <c r="A3" s="312" t="s">
        <v>283</v>
      </c>
      <c r="B3" s="376"/>
      <c r="C3" s="214" t="s">
        <v>282</v>
      </c>
      <c r="D3" s="420" t="s">
        <v>129</v>
      </c>
      <c r="E3" s="313"/>
      <c r="F3" s="313"/>
      <c r="G3" s="313"/>
      <c r="H3" s="313"/>
      <c r="I3" s="433" t="s">
        <v>294</v>
      </c>
      <c r="J3" s="313"/>
      <c r="K3" s="313"/>
      <c r="L3" s="313"/>
      <c r="M3" s="313"/>
      <c r="N3" s="313"/>
      <c r="O3" s="313"/>
      <c r="P3" s="313"/>
      <c r="Q3" s="353"/>
    </row>
    <row r="4" spans="1:17" ht="17.25" customHeight="1" x14ac:dyDescent="0.2">
      <c r="A4" s="312"/>
      <c r="B4" s="376"/>
      <c r="C4" s="214"/>
      <c r="D4" s="266">
        <v>2020</v>
      </c>
      <c r="E4" s="266">
        <v>2021</v>
      </c>
      <c r="F4" s="266">
        <v>2022</v>
      </c>
      <c r="G4" s="266">
        <v>2023</v>
      </c>
      <c r="H4" s="266">
        <v>2024</v>
      </c>
      <c r="I4" s="37" t="s">
        <v>413</v>
      </c>
      <c r="J4" s="36" t="s">
        <v>25</v>
      </c>
      <c r="K4" s="36" t="s">
        <v>26</v>
      </c>
      <c r="L4" s="38" t="s">
        <v>27</v>
      </c>
      <c r="M4" s="37" t="s">
        <v>412</v>
      </c>
      <c r="N4" s="36" t="s">
        <v>414</v>
      </c>
      <c r="O4" s="36" t="s">
        <v>415</v>
      </c>
      <c r="P4" s="38" t="s">
        <v>416</v>
      </c>
      <c r="Q4" s="674" t="s">
        <v>417</v>
      </c>
    </row>
    <row r="5" spans="1:17" ht="17.25" customHeight="1" x14ac:dyDescent="0.4">
      <c r="A5" s="269"/>
      <c r="B5" s="316"/>
      <c r="C5" s="212"/>
      <c r="D5" s="271" t="s">
        <v>452</v>
      </c>
      <c r="E5" s="271" t="s">
        <v>453</v>
      </c>
      <c r="F5" s="271" t="s">
        <v>454</v>
      </c>
      <c r="G5" s="271" t="s">
        <v>455</v>
      </c>
      <c r="H5" s="212" t="s">
        <v>456</v>
      </c>
      <c r="I5" s="271" t="s">
        <v>441</v>
      </c>
      <c r="J5" s="272" t="s">
        <v>442</v>
      </c>
      <c r="K5" s="272" t="s">
        <v>443</v>
      </c>
      <c r="L5" s="273" t="s">
        <v>444</v>
      </c>
      <c r="M5" s="270" t="s">
        <v>445</v>
      </c>
      <c r="N5" s="272" t="s">
        <v>446</v>
      </c>
      <c r="O5" s="272" t="s">
        <v>447</v>
      </c>
      <c r="P5" s="273" t="s">
        <v>448</v>
      </c>
      <c r="Q5" s="658" t="s">
        <v>449</v>
      </c>
    </row>
    <row r="6" spans="1:17" ht="18" customHeight="1" x14ac:dyDescent="0.4">
      <c r="A6" s="104" t="s">
        <v>228</v>
      </c>
      <c r="B6" s="274" t="s">
        <v>3</v>
      </c>
      <c r="C6" s="275" t="s">
        <v>83</v>
      </c>
      <c r="D6" s="276">
        <v>526072</v>
      </c>
      <c r="E6" s="276">
        <v>512691</v>
      </c>
      <c r="F6" s="276">
        <v>481826</v>
      </c>
      <c r="G6" s="276">
        <v>458980</v>
      </c>
      <c r="H6" s="276">
        <v>449588</v>
      </c>
      <c r="I6" s="277">
        <v>118771</v>
      </c>
      <c r="J6" s="276">
        <v>114881</v>
      </c>
      <c r="K6" s="276">
        <v>110014</v>
      </c>
      <c r="L6" s="278">
        <v>115313</v>
      </c>
      <c r="M6" s="276">
        <v>113836</v>
      </c>
      <c r="N6" s="276">
        <v>110651</v>
      </c>
      <c r="O6" s="276">
        <v>108767</v>
      </c>
      <c r="P6" s="278">
        <v>116333</v>
      </c>
      <c r="Q6" s="667">
        <v>117565</v>
      </c>
    </row>
    <row r="7" spans="1:17" ht="18" customHeight="1" x14ac:dyDescent="0.4">
      <c r="A7" s="104" t="s">
        <v>178</v>
      </c>
      <c r="B7" s="239" t="s">
        <v>4</v>
      </c>
      <c r="C7" s="279" t="s">
        <v>88</v>
      </c>
      <c r="D7" s="280">
        <v>39390</v>
      </c>
      <c r="E7" s="280">
        <v>40266</v>
      </c>
      <c r="F7" s="280">
        <v>37359</v>
      </c>
      <c r="G7" s="280">
        <v>36780</v>
      </c>
      <c r="H7" s="280">
        <v>39056</v>
      </c>
      <c r="I7" s="281">
        <v>9791</v>
      </c>
      <c r="J7" s="280">
        <v>8659</v>
      </c>
      <c r="K7" s="280">
        <v>8458</v>
      </c>
      <c r="L7" s="282">
        <v>9871</v>
      </c>
      <c r="M7" s="280">
        <v>9076</v>
      </c>
      <c r="N7" s="280">
        <v>9898</v>
      </c>
      <c r="O7" s="280">
        <v>8915</v>
      </c>
      <c r="P7" s="282">
        <v>11165</v>
      </c>
      <c r="Q7" s="668">
        <v>10721</v>
      </c>
    </row>
    <row r="8" spans="1:17" ht="18" customHeight="1" x14ac:dyDescent="0.4">
      <c r="A8" s="104"/>
      <c r="B8" s="239" t="s">
        <v>6</v>
      </c>
      <c r="C8" s="279" t="s">
        <v>90</v>
      </c>
      <c r="D8" s="280">
        <v>27325</v>
      </c>
      <c r="E8" s="280">
        <v>28333</v>
      </c>
      <c r="F8" s="280">
        <v>24947</v>
      </c>
      <c r="G8" s="280">
        <v>24393</v>
      </c>
      <c r="H8" s="280">
        <v>24818</v>
      </c>
      <c r="I8" s="281">
        <v>6833</v>
      </c>
      <c r="J8" s="280">
        <v>5388</v>
      </c>
      <c r="K8" s="280">
        <v>5420</v>
      </c>
      <c r="L8" s="282">
        <v>6750</v>
      </c>
      <c r="M8" s="280">
        <v>5733</v>
      </c>
      <c r="N8" s="280">
        <v>6250</v>
      </c>
      <c r="O8" s="280">
        <v>5221</v>
      </c>
      <c r="P8" s="282">
        <v>7612</v>
      </c>
      <c r="Q8" s="668">
        <v>7202</v>
      </c>
    </row>
    <row r="9" spans="1:17" ht="18" customHeight="1" x14ac:dyDescent="0.4">
      <c r="A9" s="91"/>
      <c r="B9" s="239" t="s">
        <v>7</v>
      </c>
      <c r="C9" s="283" t="s">
        <v>72</v>
      </c>
      <c r="D9" s="280">
        <v>30434</v>
      </c>
      <c r="E9" s="280">
        <v>33939</v>
      </c>
      <c r="F9" s="280">
        <v>31740</v>
      </c>
      <c r="G9" s="280">
        <v>32061</v>
      </c>
      <c r="H9" s="280">
        <v>30609</v>
      </c>
      <c r="I9" s="281">
        <v>8756</v>
      </c>
      <c r="J9" s="280">
        <v>7349</v>
      </c>
      <c r="K9" s="280">
        <v>7002</v>
      </c>
      <c r="L9" s="282">
        <v>8953</v>
      </c>
      <c r="M9" s="280">
        <v>8038</v>
      </c>
      <c r="N9" s="280">
        <v>7170</v>
      </c>
      <c r="O9" s="280">
        <v>7487</v>
      </c>
      <c r="P9" s="282">
        <v>7913</v>
      </c>
      <c r="Q9" s="668">
        <v>8615</v>
      </c>
    </row>
    <row r="10" spans="1:17" ht="28.5" x14ac:dyDescent="0.4">
      <c r="A10" s="104"/>
      <c r="B10" s="583" t="s">
        <v>323</v>
      </c>
      <c r="C10" s="90" t="s">
        <v>73</v>
      </c>
      <c r="D10" s="284"/>
      <c r="E10" s="284"/>
      <c r="F10" s="280">
        <v>22886</v>
      </c>
      <c r="G10" s="280">
        <v>24154</v>
      </c>
      <c r="H10" s="280">
        <v>22836</v>
      </c>
      <c r="I10" s="281">
        <v>6518</v>
      </c>
      <c r="J10" s="280">
        <v>5582</v>
      </c>
      <c r="K10" s="280">
        <v>5197</v>
      </c>
      <c r="L10" s="282">
        <v>6856</v>
      </c>
      <c r="M10" s="280">
        <v>6078</v>
      </c>
      <c r="N10" s="280">
        <v>5212</v>
      </c>
      <c r="O10" s="280">
        <v>5864</v>
      </c>
      <c r="P10" s="282">
        <v>5682</v>
      </c>
      <c r="Q10" s="668">
        <v>6761</v>
      </c>
    </row>
    <row r="11" spans="1:17" ht="18" customHeight="1" x14ac:dyDescent="0.4">
      <c r="A11" s="104"/>
      <c r="B11" s="239" t="s">
        <v>150</v>
      </c>
      <c r="C11" s="285" t="s">
        <v>67</v>
      </c>
      <c r="D11" s="280">
        <v>1489130</v>
      </c>
      <c r="E11" s="280">
        <v>1379734</v>
      </c>
      <c r="F11" s="280">
        <v>1287080</v>
      </c>
      <c r="G11" s="280">
        <v>1273522</v>
      </c>
      <c r="H11" s="280">
        <v>1274955</v>
      </c>
      <c r="I11" s="281">
        <v>1273764</v>
      </c>
      <c r="J11" s="280">
        <v>1211788</v>
      </c>
      <c r="K11" s="280">
        <v>1210567</v>
      </c>
      <c r="L11" s="282">
        <v>1273522</v>
      </c>
      <c r="M11" s="280">
        <v>1247724</v>
      </c>
      <c r="N11" s="280">
        <v>1212905</v>
      </c>
      <c r="O11" s="280">
        <v>1221711</v>
      </c>
      <c r="P11" s="282">
        <v>1274955</v>
      </c>
      <c r="Q11" s="668">
        <v>1267175</v>
      </c>
    </row>
    <row r="12" spans="1:17" s="286" customFormat="1" ht="29.25" x14ac:dyDescent="0.4">
      <c r="A12" s="89"/>
      <c r="B12" s="239" t="s">
        <v>332</v>
      </c>
      <c r="C12" s="90" t="s">
        <v>339</v>
      </c>
      <c r="D12" s="107">
        <v>2.1000000000000001E-2</v>
      </c>
      <c r="E12" s="107">
        <v>2.4E-2</v>
      </c>
      <c r="F12" s="107">
        <v>2.4E-2</v>
      </c>
      <c r="G12" s="107">
        <v>2.5000000000000001E-2</v>
      </c>
      <c r="H12" s="107">
        <v>2.4E-2</v>
      </c>
      <c r="I12" s="108">
        <v>2.7E-2</v>
      </c>
      <c r="J12" s="107">
        <v>2.5999999999999999E-2</v>
      </c>
      <c r="K12" s="107">
        <v>2.5000000000000001E-2</v>
      </c>
      <c r="L12" s="109">
        <v>2.5000000000000001E-2</v>
      </c>
      <c r="M12" s="107">
        <v>2.5999999999999999E-2</v>
      </c>
      <c r="N12" s="107">
        <v>2.4E-2</v>
      </c>
      <c r="O12" s="107">
        <v>2.4E-2</v>
      </c>
      <c r="P12" s="109">
        <v>2.4E-2</v>
      </c>
      <c r="Q12" s="669">
        <v>2.7E-2</v>
      </c>
    </row>
    <row r="13" spans="1:17" s="286" customFormat="1" ht="29.25" x14ac:dyDescent="0.4">
      <c r="A13" s="87"/>
      <c r="B13" s="287" t="s">
        <v>335</v>
      </c>
      <c r="C13" s="88" t="s">
        <v>338</v>
      </c>
      <c r="D13" s="288"/>
      <c r="E13" s="288"/>
      <c r="F13" s="110">
        <v>1.7000000000000001E-2</v>
      </c>
      <c r="G13" s="110">
        <v>1.9E-2</v>
      </c>
      <c r="H13" s="110">
        <v>1.7999999999999999E-2</v>
      </c>
      <c r="I13" s="111">
        <v>0.02</v>
      </c>
      <c r="J13" s="110">
        <v>1.9E-2</v>
      </c>
      <c r="K13" s="110">
        <v>1.7999999999999999E-2</v>
      </c>
      <c r="L13" s="112">
        <v>1.9E-2</v>
      </c>
      <c r="M13" s="110">
        <v>1.9E-2</v>
      </c>
      <c r="N13" s="110">
        <v>1.7999999999999999E-2</v>
      </c>
      <c r="O13" s="110">
        <v>1.7999999999999999E-2</v>
      </c>
      <c r="P13" s="112">
        <v>1.7999999999999999E-2</v>
      </c>
      <c r="Q13" s="670">
        <v>2.1000000000000001E-2</v>
      </c>
    </row>
    <row r="14" spans="1:17" s="286" customFormat="1" ht="18" customHeight="1" x14ac:dyDescent="0.4">
      <c r="A14" s="104" t="s">
        <v>230</v>
      </c>
      <c r="B14" s="274" t="s">
        <v>3</v>
      </c>
      <c r="C14" s="275" t="s">
        <v>83</v>
      </c>
      <c r="D14" s="289">
        <v>339838</v>
      </c>
      <c r="E14" s="276">
        <v>342098</v>
      </c>
      <c r="F14" s="276">
        <v>354430</v>
      </c>
      <c r="G14" s="276">
        <v>338089</v>
      </c>
      <c r="H14" s="276">
        <v>301590</v>
      </c>
      <c r="I14" s="277">
        <v>97757</v>
      </c>
      <c r="J14" s="276">
        <v>91936</v>
      </c>
      <c r="K14" s="276">
        <v>73217</v>
      </c>
      <c r="L14" s="278">
        <v>75178</v>
      </c>
      <c r="M14" s="276">
        <v>79615</v>
      </c>
      <c r="N14" s="276">
        <v>74900</v>
      </c>
      <c r="O14" s="276">
        <v>74812</v>
      </c>
      <c r="P14" s="278">
        <v>72262</v>
      </c>
      <c r="Q14" s="667">
        <v>82921</v>
      </c>
    </row>
    <row r="15" spans="1:17" s="286" customFormat="1" ht="18" customHeight="1" x14ac:dyDescent="0.4">
      <c r="A15" s="290" t="s">
        <v>179</v>
      </c>
      <c r="B15" s="239" t="s">
        <v>4</v>
      </c>
      <c r="C15" s="279" t="s">
        <v>88</v>
      </c>
      <c r="D15" s="280">
        <v>62606</v>
      </c>
      <c r="E15" s="280">
        <v>69059</v>
      </c>
      <c r="F15" s="280">
        <v>80560</v>
      </c>
      <c r="G15" s="280">
        <v>87558</v>
      </c>
      <c r="H15" s="280">
        <v>92290</v>
      </c>
      <c r="I15" s="281">
        <v>25327</v>
      </c>
      <c r="J15" s="280">
        <v>21668</v>
      </c>
      <c r="K15" s="280">
        <v>21912</v>
      </c>
      <c r="L15" s="282">
        <v>18649</v>
      </c>
      <c r="M15" s="280">
        <v>26009</v>
      </c>
      <c r="N15" s="280">
        <v>23303</v>
      </c>
      <c r="O15" s="280">
        <v>22704</v>
      </c>
      <c r="P15" s="282">
        <v>20272</v>
      </c>
      <c r="Q15" s="668">
        <v>27004</v>
      </c>
    </row>
    <row r="16" spans="1:17" s="286" customFormat="1" ht="18" customHeight="1" x14ac:dyDescent="0.4">
      <c r="A16" s="89"/>
      <c r="B16" s="239" t="s">
        <v>6</v>
      </c>
      <c r="C16" s="279" t="s">
        <v>90</v>
      </c>
      <c r="D16" s="280">
        <v>10415</v>
      </c>
      <c r="E16" s="280">
        <v>18420</v>
      </c>
      <c r="F16" s="280">
        <v>27696</v>
      </c>
      <c r="G16" s="280">
        <v>31807</v>
      </c>
      <c r="H16" s="280">
        <v>34125</v>
      </c>
      <c r="I16" s="281">
        <v>11841</v>
      </c>
      <c r="J16" s="280">
        <v>7877</v>
      </c>
      <c r="K16" s="280">
        <v>8099</v>
      </c>
      <c r="L16" s="282">
        <v>3989</v>
      </c>
      <c r="M16" s="280">
        <v>12356</v>
      </c>
      <c r="N16" s="280">
        <v>8972</v>
      </c>
      <c r="O16" s="280">
        <v>8179</v>
      </c>
      <c r="P16" s="282">
        <v>4615</v>
      </c>
      <c r="Q16" s="668">
        <v>12622</v>
      </c>
    </row>
    <row r="17" spans="1:17" ht="18" customHeight="1" x14ac:dyDescent="0.4">
      <c r="A17" s="91"/>
      <c r="B17" s="239" t="s">
        <v>7</v>
      </c>
      <c r="C17" s="279" t="s">
        <v>71</v>
      </c>
      <c r="D17" s="280">
        <v>11451</v>
      </c>
      <c r="E17" s="280">
        <v>19227</v>
      </c>
      <c r="F17" s="280">
        <v>27977</v>
      </c>
      <c r="G17" s="280">
        <v>32532</v>
      </c>
      <c r="H17" s="280">
        <v>35334</v>
      </c>
      <c r="I17" s="281">
        <v>11929</v>
      </c>
      <c r="J17" s="280">
        <v>7976</v>
      </c>
      <c r="K17" s="280">
        <v>8162</v>
      </c>
      <c r="L17" s="282">
        <v>4463</v>
      </c>
      <c r="M17" s="280">
        <v>12525</v>
      </c>
      <c r="N17" s="280">
        <v>9058</v>
      </c>
      <c r="O17" s="280">
        <v>8665</v>
      </c>
      <c r="P17" s="282">
        <v>5085</v>
      </c>
      <c r="Q17" s="668">
        <v>12819</v>
      </c>
    </row>
    <row r="18" spans="1:17" ht="28.5" x14ac:dyDescent="0.4">
      <c r="A18" s="104"/>
      <c r="B18" s="583" t="s">
        <v>323</v>
      </c>
      <c r="C18" s="90" t="s">
        <v>73</v>
      </c>
      <c r="D18" s="284"/>
      <c r="E18" s="284"/>
      <c r="F18" s="280">
        <v>12139</v>
      </c>
      <c r="G18" s="280">
        <v>16655</v>
      </c>
      <c r="H18" s="280">
        <v>17685</v>
      </c>
      <c r="I18" s="281">
        <v>5542</v>
      </c>
      <c r="J18" s="280">
        <v>4341</v>
      </c>
      <c r="K18" s="280">
        <v>4187</v>
      </c>
      <c r="L18" s="282">
        <v>2584</v>
      </c>
      <c r="M18" s="280">
        <v>5997</v>
      </c>
      <c r="N18" s="280">
        <v>4334</v>
      </c>
      <c r="O18" s="280">
        <v>4512</v>
      </c>
      <c r="P18" s="282">
        <v>2842</v>
      </c>
      <c r="Q18" s="668">
        <v>6291</v>
      </c>
    </row>
    <row r="19" spans="1:17" ht="18" customHeight="1" x14ac:dyDescent="0.4">
      <c r="A19" s="104"/>
      <c r="B19" s="239" t="s">
        <v>150</v>
      </c>
      <c r="C19" s="285" t="s">
        <v>67</v>
      </c>
      <c r="D19" s="280">
        <v>629535</v>
      </c>
      <c r="E19" s="280">
        <v>611769</v>
      </c>
      <c r="F19" s="280">
        <v>611558</v>
      </c>
      <c r="G19" s="280">
        <v>479003</v>
      </c>
      <c r="H19" s="280">
        <v>500762</v>
      </c>
      <c r="I19" s="281">
        <v>615114</v>
      </c>
      <c r="J19" s="280">
        <v>466137</v>
      </c>
      <c r="K19" s="280">
        <v>482335</v>
      </c>
      <c r="L19" s="282">
        <v>479003</v>
      </c>
      <c r="M19" s="280">
        <v>477748</v>
      </c>
      <c r="N19" s="280">
        <v>482608</v>
      </c>
      <c r="O19" s="280">
        <v>499599</v>
      </c>
      <c r="P19" s="282">
        <v>500762</v>
      </c>
      <c r="Q19" s="668">
        <v>503672</v>
      </c>
    </row>
    <row r="20" spans="1:17" s="286" customFormat="1" ht="29.25" x14ac:dyDescent="0.4">
      <c r="A20" s="89"/>
      <c r="B20" s="239" t="s">
        <v>332</v>
      </c>
      <c r="C20" s="90" t="s">
        <v>339</v>
      </c>
      <c r="D20" s="107">
        <v>1.7999999999999999E-2</v>
      </c>
      <c r="E20" s="107">
        <v>3.1E-2</v>
      </c>
      <c r="F20" s="107">
        <v>4.5999999999999999E-2</v>
      </c>
      <c r="G20" s="107">
        <v>0.06</v>
      </c>
      <c r="H20" s="107">
        <v>7.1999999999999995E-2</v>
      </c>
      <c r="I20" s="108">
        <v>7.8E-2</v>
      </c>
      <c r="J20" s="107">
        <v>7.3999999999999996E-2</v>
      </c>
      <c r="K20" s="107">
        <v>6.8000000000000005E-2</v>
      </c>
      <c r="L20" s="109">
        <v>0.06</v>
      </c>
      <c r="M20" s="107">
        <v>0.105</v>
      </c>
      <c r="N20" s="107">
        <v>0.09</v>
      </c>
      <c r="O20" s="107">
        <v>8.2000000000000003E-2</v>
      </c>
      <c r="P20" s="109">
        <v>7.1999999999999995E-2</v>
      </c>
      <c r="Q20" s="669">
        <v>0.10199999999999999</v>
      </c>
    </row>
    <row r="21" spans="1:17" s="286" customFormat="1" ht="29.25" x14ac:dyDescent="0.4">
      <c r="A21" s="87"/>
      <c r="B21" s="287" t="s">
        <v>335</v>
      </c>
      <c r="C21" s="88" t="s">
        <v>338</v>
      </c>
      <c r="D21" s="284"/>
      <c r="E21" s="288"/>
      <c r="F21" s="110">
        <v>0.02</v>
      </c>
      <c r="G21" s="110">
        <v>3.1E-2</v>
      </c>
      <c r="H21" s="110">
        <v>3.5999999999999997E-2</v>
      </c>
      <c r="I21" s="111">
        <v>3.5999999999999997E-2</v>
      </c>
      <c r="J21" s="110">
        <v>3.6999999999999998E-2</v>
      </c>
      <c r="K21" s="110">
        <v>3.4000000000000002E-2</v>
      </c>
      <c r="L21" s="112">
        <v>3.1E-2</v>
      </c>
      <c r="M21" s="110">
        <v>0.05</v>
      </c>
      <c r="N21" s="110">
        <v>4.2999999999999997E-2</v>
      </c>
      <c r="O21" s="110">
        <v>0.04</v>
      </c>
      <c r="P21" s="112">
        <v>3.5999999999999997E-2</v>
      </c>
      <c r="Q21" s="670">
        <v>0.05</v>
      </c>
    </row>
    <row r="22" spans="1:17" s="286" customFormat="1" ht="18" customHeight="1" x14ac:dyDescent="0.4">
      <c r="A22" s="104" t="s">
        <v>221</v>
      </c>
      <c r="B22" s="274" t="s">
        <v>3</v>
      </c>
      <c r="C22" s="275" t="s">
        <v>83</v>
      </c>
      <c r="D22" s="276">
        <v>234311</v>
      </c>
      <c r="E22" s="276">
        <v>287183</v>
      </c>
      <c r="F22" s="276">
        <v>292966</v>
      </c>
      <c r="G22" s="276">
        <v>312375</v>
      </c>
      <c r="H22" s="276">
        <v>334680</v>
      </c>
      <c r="I22" s="277">
        <v>59021</v>
      </c>
      <c r="J22" s="276">
        <v>88190</v>
      </c>
      <c r="K22" s="276">
        <v>79568</v>
      </c>
      <c r="L22" s="278">
        <v>85595</v>
      </c>
      <c r="M22" s="276">
        <v>77665</v>
      </c>
      <c r="N22" s="276">
        <v>72763</v>
      </c>
      <c r="O22" s="276">
        <v>96739</v>
      </c>
      <c r="P22" s="278">
        <v>87512</v>
      </c>
      <c r="Q22" s="667">
        <v>80766</v>
      </c>
    </row>
    <row r="23" spans="1:17" s="286" customFormat="1" ht="18" customHeight="1" x14ac:dyDescent="0.4">
      <c r="A23" s="291" t="s">
        <v>180</v>
      </c>
      <c r="B23" s="239" t="s">
        <v>4</v>
      </c>
      <c r="C23" s="279" t="s">
        <v>88</v>
      </c>
      <c r="D23" s="280">
        <v>65006</v>
      </c>
      <c r="E23" s="280">
        <v>47505</v>
      </c>
      <c r="F23" s="280">
        <v>74892</v>
      </c>
      <c r="G23" s="280">
        <v>72641</v>
      </c>
      <c r="H23" s="280">
        <v>82487</v>
      </c>
      <c r="I23" s="281">
        <v>13038</v>
      </c>
      <c r="J23" s="280">
        <v>17228</v>
      </c>
      <c r="K23" s="280">
        <v>21621</v>
      </c>
      <c r="L23" s="282">
        <v>20753</v>
      </c>
      <c r="M23" s="280">
        <v>22019</v>
      </c>
      <c r="N23" s="280">
        <v>11747</v>
      </c>
      <c r="O23" s="280">
        <v>27660</v>
      </c>
      <c r="P23" s="282">
        <v>21060</v>
      </c>
      <c r="Q23" s="668">
        <v>19050</v>
      </c>
    </row>
    <row r="24" spans="1:17" s="286" customFormat="1" ht="18" customHeight="1" x14ac:dyDescent="0.4">
      <c r="A24" s="89"/>
      <c r="B24" s="239" t="s">
        <v>6</v>
      </c>
      <c r="C24" s="279" t="s">
        <v>90</v>
      </c>
      <c r="D24" s="280">
        <v>38726</v>
      </c>
      <c r="E24" s="280">
        <v>28421</v>
      </c>
      <c r="F24" s="280">
        <v>53339</v>
      </c>
      <c r="G24" s="280">
        <v>44035</v>
      </c>
      <c r="H24" s="280">
        <v>53991</v>
      </c>
      <c r="I24" s="281">
        <v>5281</v>
      </c>
      <c r="J24" s="280">
        <v>10989</v>
      </c>
      <c r="K24" s="280">
        <v>15579</v>
      </c>
      <c r="L24" s="282">
        <v>12185</v>
      </c>
      <c r="M24" s="280">
        <v>15210</v>
      </c>
      <c r="N24" s="280">
        <v>4677</v>
      </c>
      <c r="O24" s="280">
        <v>21223</v>
      </c>
      <c r="P24" s="282">
        <v>12880</v>
      </c>
      <c r="Q24" s="668">
        <v>11548</v>
      </c>
    </row>
    <row r="25" spans="1:17" ht="18" customHeight="1" x14ac:dyDescent="0.4">
      <c r="A25" s="91"/>
      <c r="B25" s="239" t="s">
        <v>7</v>
      </c>
      <c r="C25" s="279" t="s">
        <v>71</v>
      </c>
      <c r="D25" s="280">
        <v>38330</v>
      </c>
      <c r="E25" s="280">
        <v>30827</v>
      </c>
      <c r="F25" s="280">
        <v>57018</v>
      </c>
      <c r="G25" s="280">
        <v>47360</v>
      </c>
      <c r="H25" s="280">
        <v>60603</v>
      </c>
      <c r="I25" s="281">
        <v>5899</v>
      </c>
      <c r="J25" s="280">
        <v>11329</v>
      </c>
      <c r="K25" s="280">
        <v>17226</v>
      </c>
      <c r="L25" s="282">
        <v>12905</v>
      </c>
      <c r="M25" s="280">
        <v>16336</v>
      </c>
      <c r="N25" s="280">
        <v>7347</v>
      </c>
      <c r="O25" s="280">
        <v>20941</v>
      </c>
      <c r="P25" s="282">
        <v>15977</v>
      </c>
      <c r="Q25" s="668">
        <v>12300</v>
      </c>
    </row>
    <row r="26" spans="1:17" ht="28.5" x14ac:dyDescent="0.4">
      <c r="A26" s="104"/>
      <c r="B26" s="583" t="s">
        <v>323</v>
      </c>
      <c r="C26" s="90" t="s">
        <v>73</v>
      </c>
      <c r="D26" s="284"/>
      <c r="E26" s="284"/>
      <c r="F26" s="280">
        <v>-19138</v>
      </c>
      <c r="G26" s="280">
        <v>29977</v>
      </c>
      <c r="H26" s="280">
        <v>32872</v>
      </c>
      <c r="I26" s="281">
        <v>3690</v>
      </c>
      <c r="J26" s="280">
        <v>7224</v>
      </c>
      <c r="K26" s="280">
        <v>13102</v>
      </c>
      <c r="L26" s="282">
        <v>5960</v>
      </c>
      <c r="M26" s="280">
        <v>11272</v>
      </c>
      <c r="N26" s="280">
        <v>5689</v>
      </c>
      <c r="O26" s="280">
        <v>14424</v>
      </c>
      <c r="P26" s="282">
        <v>1486</v>
      </c>
      <c r="Q26" s="668">
        <v>7998</v>
      </c>
    </row>
    <row r="27" spans="1:17" ht="18" customHeight="1" x14ac:dyDescent="0.4">
      <c r="A27" s="104"/>
      <c r="B27" s="239" t="s">
        <v>150</v>
      </c>
      <c r="C27" s="285" t="s">
        <v>67</v>
      </c>
      <c r="D27" s="280">
        <v>2184741</v>
      </c>
      <c r="E27" s="280">
        <v>2152463</v>
      </c>
      <c r="F27" s="280">
        <v>2490602</v>
      </c>
      <c r="G27" s="280">
        <v>2825264</v>
      </c>
      <c r="H27" s="280">
        <v>2972919</v>
      </c>
      <c r="I27" s="281">
        <v>2566080</v>
      </c>
      <c r="J27" s="280">
        <v>2811818</v>
      </c>
      <c r="K27" s="280">
        <v>2913270</v>
      </c>
      <c r="L27" s="282">
        <v>2825264</v>
      </c>
      <c r="M27" s="280">
        <v>2990679</v>
      </c>
      <c r="N27" s="280">
        <v>3205588</v>
      </c>
      <c r="O27" s="280">
        <v>2830472</v>
      </c>
      <c r="P27" s="282">
        <v>2972919</v>
      </c>
      <c r="Q27" s="668">
        <v>2929685</v>
      </c>
    </row>
    <row r="28" spans="1:17" s="286" customFormat="1" ht="29.25" x14ac:dyDescent="0.4">
      <c r="A28" s="89"/>
      <c r="B28" s="239" t="s">
        <v>332</v>
      </c>
      <c r="C28" s="90" t="s">
        <v>339</v>
      </c>
      <c r="D28" s="107">
        <v>1.7999999999999999E-2</v>
      </c>
      <c r="E28" s="107">
        <v>1.4999999999999999E-2</v>
      </c>
      <c r="F28" s="107">
        <v>2.5000000000000001E-2</v>
      </c>
      <c r="G28" s="107">
        <v>1.7999999999999999E-2</v>
      </c>
      <c r="H28" s="107">
        <v>2.1000000000000001E-2</v>
      </c>
      <c r="I28" s="108">
        <v>8.9999999999999993E-3</v>
      </c>
      <c r="J28" s="107">
        <v>1.2999999999999999E-2</v>
      </c>
      <c r="K28" s="107">
        <v>1.7000000000000001E-2</v>
      </c>
      <c r="L28" s="109">
        <v>1.7999999999999999E-2</v>
      </c>
      <c r="M28" s="107">
        <v>2.1999999999999999E-2</v>
      </c>
      <c r="N28" s="107">
        <v>1.6E-2</v>
      </c>
      <c r="O28" s="107">
        <v>2.1000000000000001E-2</v>
      </c>
      <c r="P28" s="109">
        <v>2.1000000000000001E-2</v>
      </c>
      <c r="Q28" s="669">
        <v>1.7000000000000001E-2</v>
      </c>
    </row>
    <row r="29" spans="1:17" s="286" customFormat="1" ht="29.25" x14ac:dyDescent="0.4">
      <c r="A29" s="87"/>
      <c r="B29" s="287" t="s">
        <v>335</v>
      </c>
      <c r="C29" s="88" t="s">
        <v>338</v>
      </c>
      <c r="D29" s="284"/>
      <c r="E29" s="288"/>
      <c r="F29" s="110">
        <v>-8.0000000000000002E-3</v>
      </c>
      <c r="G29" s="110">
        <v>1.0999999999999999E-2</v>
      </c>
      <c r="H29" s="110">
        <v>1.0999999999999999E-2</v>
      </c>
      <c r="I29" s="111">
        <v>6.0000000000000001E-3</v>
      </c>
      <c r="J29" s="110">
        <v>8.0000000000000002E-3</v>
      </c>
      <c r="K29" s="110">
        <v>1.2E-2</v>
      </c>
      <c r="L29" s="112">
        <v>1.0999999999999999E-2</v>
      </c>
      <c r="M29" s="110">
        <v>1.6E-2</v>
      </c>
      <c r="N29" s="110">
        <v>1.0999999999999999E-2</v>
      </c>
      <c r="O29" s="110">
        <v>1.4999999999999999E-2</v>
      </c>
      <c r="P29" s="112">
        <v>1.0999999999999999E-2</v>
      </c>
      <c r="Q29" s="670">
        <v>1.0999999999999999E-2</v>
      </c>
    </row>
    <row r="30" spans="1:17" s="286" customFormat="1" ht="18" customHeight="1" x14ac:dyDescent="0.4">
      <c r="A30" s="292" t="s">
        <v>214</v>
      </c>
      <c r="B30" s="274" t="s">
        <v>3</v>
      </c>
      <c r="C30" s="275" t="s">
        <v>83</v>
      </c>
      <c r="D30" s="276">
        <v>100384</v>
      </c>
      <c r="E30" s="276">
        <v>116814</v>
      </c>
      <c r="F30" s="276">
        <v>144966</v>
      </c>
      <c r="G30" s="276">
        <v>177555</v>
      </c>
      <c r="H30" s="276">
        <v>222865</v>
      </c>
      <c r="I30" s="277">
        <v>37265</v>
      </c>
      <c r="J30" s="276">
        <v>43526</v>
      </c>
      <c r="K30" s="276">
        <v>45468</v>
      </c>
      <c r="L30" s="278">
        <v>51294</v>
      </c>
      <c r="M30" s="276">
        <v>48096</v>
      </c>
      <c r="N30" s="276">
        <v>56565</v>
      </c>
      <c r="O30" s="276">
        <v>52711</v>
      </c>
      <c r="P30" s="278">
        <v>65491</v>
      </c>
      <c r="Q30" s="667">
        <v>53464</v>
      </c>
    </row>
    <row r="31" spans="1:17" s="286" customFormat="1" ht="18" customHeight="1" x14ac:dyDescent="0.4">
      <c r="A31" s="104" t="s">
        <v>181</v>
      </c>
      <c r="B31" s="239" t="s">
        <v>4</v>
      </c>
      <c r="C31" s="279" t="s">
        <v>88</v>
      </c>
      <c r="D31" s="280">
        <v>36182</v>
      </c>
      <c r="E31" s="280">
        <v>46321</v>
      </c>
      <c r="F31" s="280">
        <v>31497</v>
      </c>
      <c r="G31" s="280">
        <v>54832</v>
      </c>
      <c r="H31" s="280">
        <v>64507</v>
      </c>
      <c r="I31" s="281">
        <v>12636</v>
      </c>
      <c r="J31" s="280">
        <v>12691</v>
      </c>
      <c r="K31" s="280">
        <v>13333</v>
      </c>
      <c r="L31" s="282">
        <v>16170</v>
      </c>
      <c r="M31" s="280">
        <v>14471</v>
      </c>
      <c r="N31" s="280">
        <v>15622</v>
      </c>
      <c r="O31" s="280">
        <v>15056</v>
      </c>
      <c r="P31" s="282">
        <v>19357</v>
      </c>
      <c r="Q31" s="668">
        <v>18622</v>
      </c>
    </row>
    <row r="32" spans="1:17" s="286" customFormat="1" ht="18" customHeight="1" x14ac:dyDescent="0.4">
      <c r="A32" s="293"/>
      <c r="B32" s="239" t="s">
        <v>6</v>
      </c>
      <c r="C32" s="279" t="s">
        <v>90</v>
      </c>
      <c r="D32" s="280">
        <v>14215</v>
      </c>
      <c r="E32" s="280">
        <v>20427</v>
      </c>
      <c r="F32" s="280">
        <v>-1659</v>
      </c>
      <c r="G32" s="280">
        <v>16108</v>
      </c>
      <c r="H32" s="280">
        <v>17200</v>
      </c>
      <c r="I32" s="281">
        <v>4136</v>
      </c>
      <c r="J32" s="280">
        <v>3406</v>
      </c>
      <c r="K32" s="280">
        <v>3455</v>
      </c>
      <c r="L32" s="282">
        <v>5110</v>
      </c>
      <c r="M32" s="280">
        <v>3993</v>
      </c>
      <c r="N32" s="280">
        <v>4062</v>
      </c>
      <c r="O32" s="280">
        <v>3811</v>
      </c>
      <c r="P32" s="282">
        <v>5333</v>
      </c>
      <c r="Q32" s="668">
        <v>6233</v>
      </c>
    </row>
    <row r="33" spans="1:20" ht="18" customHeight="1" x14ac:dyDescent="0.4">
      <c r="A33" s="294"/>
      <c r="B33" s="239" t="s">
        <v>7</v>
      </c>
      <c r="C33" s="279" t="s">
        <v>71</v>
      </c>
      <c r="D33" s="280">
        <v>10681</v>
      </c>
      <c r="E33" s="280">
        <v>18987</v>
      </c>
      <c r="F33" s="280">
        <v>-948</v>
      </c>
      <c r="G33" s="280">
        <v>16480</v>
      </c>
      <c r="H33" s="280">
        <v>19917</v>
      </c>
      <c r="I33" s="281">
        <v>4185</v>
      </c>
      <c r="J33" s="280">
        <v>3213</v>
      </c>
      <c r="K33" s="280">
        <v>3425</v>
      </c>
      <c r="L33" s="282">
        <v>5656</v>
      </c>
      <c r="M33" s="280">
        <v>3895</v>
      </c>
      <c r="N33" s="280">
        <v>4183</v>
      </c>
      <c r="O33" s="280">
        <v>6073</v>
      </c>
      <c r="P33" s="282">
        <v>5764</v>
      </c>
      <c r="Q33" s="668">
        <v>5991</v>
      </c>
    </row>
    <row r="34" spans="1:20" ht="28.5" x14ac:dyDescent="0.4">
      <c r="A34" s="290"/>
      <c r="B34" s="583" t="s">
        <v>323</v>
      </c>
      <c r="C34" s="90" t="s">
        <v>73</v>
      </c>
      <c r="D34" s="284"/>
      <c r="E34" s="284"/>
      <c r="F34" s="280">
        <v>-5934</v>
      </c>
      <c r="G34" s="280">
        <v>10950</v>
      </c>
      <c r="H34" s="280">
        <v>16300</v>
      </c>
      <c r="I34" s="281">
        <v>2535</v>
      </c>
      <c r="J34" s="280">
        <v>1902</v>
      </c>
      <c r="K34" s="280">
        <v>2192</v>
      </c>
      <c r="L34" s="282">
        <v>4319</v>
      </c>
      <c r="M34" s="280">
        <v>2127</v>
      </c>
      <c r="N34" s="280">
        <v>2726</v>
      </c>
      <c r="O34" s="280">
        <v>4869</v>
      </c>
      <c r="P34" s="282">
        <v>6577</v>
      </c>
      <c r="Q34" s="668">
        <v>3835</v>
      </c>
    </row>
    <row r="35" spans="1:20" ht="18" customHeight="1" x14ac:dyDescent="0.4">
      <c r="A35" s="290"/>
      <c r="B35" s="239" t="s">
        <v>150</v>
      </c>
      <c r="C35" s="285" t="s">
        <v>67</v>
      </c>
      <c r="D35" s="280">
        <v>483108</v>
      </c>
      <c r="E35" s="280">
        <v>557055</v>
      </c>
      <c r="F35" s="280">
        <v>655683</v>
      </c>
      <c r="G35" s="280">
        <v>822699</v>
      </c>
      <c r="H35" s="280">
        <v>977222</v>
      </c>
      <c r="I35" s="281">
        <v>682926</v>
      </c>
      <c r="J35" s="280">
        <v>757778</v>
      </c>
      <c r="K35" s="280">
        <v>780355</v>
      </c>
      <c r="L35" s="282">
        <v>822699</v>
      </c>
      <c r="M35" s="280">
        <v>897312</v>
      </c>
      <c r="N35" s="280">
        <v>944888</v>
      </c>
      <c r="O35" s="280">
        <v>889561</v>
      </c>
      <c r="P35" s="282">
        <v>977222</v>
      </c>
      <c r="Q35" s="668">
        <v>936758</v>
      </c>
    </row>
    <row r="36" spans="1:20" s="286" customFormat="1" ht="29.25" x14ac:dyDescent="0.4">
      <c r="A36" s="293"/>
      <c r="B36" s="239" t="s">
        <v>332</v>
      </c>
      <c r="C36" s="90" t="s">
        <v>339</v>
      </c>
      <c r="D36" s="107">
        <v>2.1000000000000001E-2</v>
      </c>
      <c r="E36" s="107">
        <v>3.6999999999999998E-2</v>
      </c>
      <c r="F36" s="107">
        <v>-2E-3</v>
      </c>
      <c r="G36" s="107">
        <v>2.1999999999999999E-2</v>
      </c>
      <c r="H36" s="107">
        <v>2.1999999999999999E-2</v>
      </c>
      <c r="I36" s="108">
        <v>2.5000000000000001E-2</v>
      </c>
      <c r="J36" s="107">
        <v>2.1000000000000001E-2</v>
      </c>
      <c r="K36" s="107">
        <v>0.02</v>
      </c>
      <c r="L36" s="109">
        <v>2.1999999999999999E-2</v>
      </c>
      <c r="M36" s="107">
        <v>1.7999999999999999E-2</v>
      </c>
      <c r="N36" s="107">
        <v>1.7999999999999999E-2</v>
      </c>
      <c r="O36" s="107">
        <v>2.1999999999999999E-2</v>
      </c>
      <c r="P36" s="109">
        <v>2.1999999999999999E-2</v>
      </c>
      <c r="Q36" s="669">
        <v>2.5000000000000001E-2</v>
      </c>
    </row>
    <row r="37" spans="1:20" s="286" customFormat="1" ht="29.25" x14ac:dyDescent="0.4">
      <c r="A37" s="295"/>
      <c r="B37" s="287" t="s">
        <v>335</v>
      </c>
      <c r="C37" s="88" t="s">
        <v>338</v>
      </c>
      <c r="D37" s="288"/>
      <c r="E37" s="288"/>
      <c r="F37" s="110">
        <v>-0.01</v>
      </c>
      <c r="G37" s="110">
        <v>1.4999999999999999E-2</v>
      </c>
      <c r="H37" s="110">
        <v>1.7999999999999999E-2</v>
      </c>
      <c r="I37" s="111">
        <v>1.4999999999999999E-2</v>
      </c>
      <c r="J37" s="110">
        <v>1.2999999999999999E-2</v>
      </c>
      <c r="K37" s="110">
        <v>1.2E-2</v>
      </c>
      <c r="L37" s="112">
        <v>1.4999999999999999E-2</v>
      </c>
      <c r="M37" s="110">
        <v>0.01</v>
      </c>
      <c r="N37" s="110">
        <v>1.0999999999999999E-2</v>
      </c>
      <c r="O37" s="110">
        <v>1.4999999999999999E-2</v>
      </c>
      <c r="P37" s="112">
        <v>1.7999999999999999E-2</v>
      </c>
      <c r="Q37" s="670">
        <v>1.6E-2</v>
      </c>
    </row>
    <row r="38" spans="1:20" s="286" customFormat="1" ht="18" customHeight="1" x14ac:dyDescent="0.4">
      <c r="A38" s="292" t="s">
        <v>231</v>
      </c>
      <c r="B38" s="274" t="s">
        <v>3</v>
      </c>
      <c r="C38" s="275" t="s">
        <v>83</v>
      </c>
      <c r="D38" s="296"/>
      <c r="E38" s="276">
        <v>19925</v>
      </c>
      <c r="F38" s="276">
        <v>51301</v>
      </c>
      <c r="G38" s="276">
        <v>59656</v>
      </c>
      <c r="H38" s="276">
        <v>60848</v>
      </c>
      <c r="I38" s="277">
        <v>16390</v>
      </c>
      <c r="J38" s="276">
        <v>18090</v>
      </c>
      <c r="K38" s="276">
        <v>9801</v>
      </c>
      <c r="L38" s="278">
        <v>15373</v>
      </c>
      <c r="M38" s="276">
        <v>15325</v>
      </c>
      <c r="N38" s="276">
        <v>16965</v>
      </c>
      <c r="O38" s="276">
        <v>13156</v>
      </c>
      <c r="P38" s="278">
        <v>15400</v>
      </c>
      <c r="Q38" s="667">
        <v>13168</v>
      </c>
    </row>
    <row r="39" spans="1:20" s="286" customFormat="1" ht="18" customHeight="1" x14ac:dyDescent="0.4">
      <c r="A39" s="104" t="s">
        <v>182</v>
      </c>
      <c r="B39" s="239" t="s">
        <v>4</v>
      </c>
      <c r="C39" s="279" t="s">
        <v>88</v>
      </c>
      <c r="D39" s="284"/>
      <c r="E39" s="280">
        <v>5199</v>
      </c>
      <c r="F39" s="280">
        <v>6199</v>
      </c>
      <c r="G39" s="280">
        <v>6292</v>
      </c>
      <c r="H39" s="280">
        <v>5157</v>
      </c>
      <c r="I39" s="281">
        <v>4369</v>
      </c>
      <c r="J39" s="280">
        <v>2464</v>
      </c>
      <c r="K39" s="280">
        <v>472</v>
      </c>
      <c r="L39" s="282">
        <v>-1013</v>
      </c>
      <c r="M39" s="280">
        <v>1764</v>
      </c>
      <c r="N39" s="280">
        <v>2639</v>
      </c>
      <c r="O39" s="280">
        <v>184</v>
      </c>
      <c r="P39" s="282">
        <v>567</v>
      </c>
      <c r="Q39" s="668">
        <v>2411</v>
      </c>
    </row>
    <row r="40" spans="1:20" s="286" customFormat="1" ht="18" customHeight="1" x14ac:dyDescent="0.4">
      <c r="A40" s="293"/>
      <c r="B40" s="239" t="s">
        <v>6</v>
      </c>
      <c r="C40" s="279" t="s">
        <v>90</v>
      </c>
      <c r="D40" s="284"/>
      <c r="E40" s="280">
        <v>-1255</v>
      </c>
      <c r="F40" s="280">
        <v>2004</v>
      </c>
      <c r="G40" s="280">
        <v>3564</v>
      </c>
      <c r="H40" s="280">
        <v>1850</v>
      </c>
      <c r="I40" s="281">
        <v>3800</v>
      </c>
      <c r="J40" s="280">
        <v>1623</v>
      </c>
      <c r="K40" s="280">
        <v>-224</v>
      </c>
      <c r="L40" s="282">
        <v>-1634</v>
      </c>
      <c r="M40" s="280">
        <v>1053</v>
      </c>
      <c r="N40" s="280">
        <v>1733</v>
      </c>
      <c r="O40" s="280">
        <v>-665</v>
      </c>
      <c r="P40" s="282">
        <v>-270</v>
      </c>
      <c r="Q40" s="668">
        <v>1637</v>
      </c>
      <c r="T40" s="710"/>
    </row>
    <row r="41" spans="1:20" ht="18" customHeight="1" x14ac:dyDescent="0.4">
      <c r="A41" s="294"/>
      <c r="B41" s="239" t="s">
        <v>7</v>
      </c>
      <c r="C41" s="279" t="s">
        <v>71</v>
      </c>
      <c r="D41" s="284"/>
      <c r="E41" s="280">
        <v>-1328</v>
      </c>
      <c r="F41" s="280">
        <v>379</v>
      </c>
      <c r="G41" s="280">
        <v>3833</v>
      </c>
      <c r="H41" s="280">
        <v>1925</v>
      </c>
      <c r="I41" s="281">
        <v>3830</v>
      </c>
      <c r="J41" s="280">
        <v>1663</v>
      </c>
      <c r="K41" s="280">
        <v>-225</v>
      </c>
      <c r="L41" s="282">
        <v>-1435</v>
      </c>
      <c r="M41" s="280">
        <v>1069</v>
      </c>
      <c r="N41" s="280">
        <v>1699</v>
      </c>
      <c r="O41" s="280">
        <v>-604</v>
      </c>
      <c r="P41" s="282">
        <v>-239</v>
      </c>
      <c r="Q41" s="668">
        <v>1564</v>
      </c>
      <c r="T41" s="710"/>
    </row>
    <row r="42" spans="1:20" ht="28.5" x14ac:dyDescent="0.4">
      <c r="A42" s="290"/>
      <c r="B42" s="583" t="s">
        <v>323</v>
      </c>
      <c r="C42" s="90" t="s">
        <v>73</v>
      </c>
      <c r="D42" s="284"/>
      <c r="E42" s="284"/>
      <c r="F42" s="280">
        <v>209</v>
      </c>
      <c r="G42" s="280">
        <v>1892</v>
      </c>
      <c r="H42" s="280">
        <v>81</v>
      </c>
      <c r="I42" s="281">
        <v>2327</v>
      </c>
      <c r="J42" s="280">
        <v>1129</v>
      </c>
      <c r="K42" s="280">
        <v>86</v>
      </c>
      <c r="L42" s="282">
        <v>-1650</v>
      </c>
      <c r="M42" s="280">
        <v>265</v>
      </c>
      <c r="N42" s="280">
        <v>619</v>
      </c>
      <c r="O42" s="280">
        <v>-82</v>
      </c>
      <c r="P42" s="282">
        <v>-721</v>
      </c>
      <c r="Q42" s="668">
        <v>500</v>
      </c>
      <c r="T42" s="710"/>
    </row>
    <row r="43" spans="1:20" ht="18" customHeight="1" x14ac:dyDescent="0.4">
      <c r="A43" s="290"/>
      <c r="B43" s="239" t="s">
        <v>150</v>
      </c>
      <c r="C43" s="285" t="s">
        <v>67</v>
      </c>
      <c r="D43" s="284"/>
      <c r="E43" s="280">
        <v>159379</v>
      </c>
      <c r="F43" s="280">
        <v>277885</v>
      </c>
      <c r="G43" s="280">
        <v>273921</v>
      </c>
      <c r="H43" s="280">
        <v>285187</v>
      </c>
      <c r="I43" s="281">
        <v>270490</v>
      </c>
      <c r="J43" s="280">
        <v>262227</v>
      </c>
      <c r="K43" s="280">
        <v>262387</v>
      </c>
      <c r="L43" s="282">
        <v>273921</v>
      </c>
      <c r="M43" s="280">
        <v>285491</v>
      </c>
      <c r="N43" s="280">
        <v>285125</v>
      </c>
      <c r="O43" s="280">
        <v>285284</v>
      </c>
      <c r="P43" s="282">
        <v>285187</v>
      </c>
      <c r="Q43" s="668">
        <v>285928</v>
      </c>
      <c r="T43" s="710"/>
    </row>
    <row r="44" spans="1:20" s="286" customFormat="1" ht="29.25" x14ac:dyDescent="0.4">
      <c r="A44" s="293"/>
      <c r="B44" s="239" t="s">
        <v>332</v>
      </c>
      <c r="C44" s="90" t="s">
        <v>339</v>
      </c>
      <c r="D44" s="284"/>
      <c r="E44" s="107">
        <v>-8.9999999999999993E-3</v>
      </c>
      <c r="F44" s="107">
        <v>2E-3</v>
      </c>
      <c r="G44" s="107">
        <v>1.4E-2</v>
      </c>
      <c r="H44" s="107">
        <v>7.0000000000000001E-3</v>
      </c>
      <c r="I44" s="108">
        <v>5.6000000000000001E-2</v>
      </c>
      <c r="J44" s="107">
        <v>4.1000000000000002E-2</v>
      </c>
      <c r="K44" s="107">
        <v>2.5999999999999999E-2</v>
      </c>
      <c r="L44" s="109">
        <v>1.4E-2</v>
      </c>
      <c r="M44" s="107">
        <v>1.4999999999999999E-2</v>
      </c>
      <c r="N44" s="107">
        <v>0.02</v>
      </c>
      <c r="O44" s="107">
        <v>0.01</v>
      </c>
      <c r="P44" s="109">
        <v>7.0000000000000001E-3</v>
      </c>
      <c r="Q44" s="669">
        <v>2.1999999999999999E-2</v>
      </c>
      <c r="T44" s="710"/>
    </row>
    <row r="45" spans="1:20" s="286" customFormat="1" ht="29.25" x14ac:dyDescent="0.4">
      <c r="A45" s="295"/>
      <c r="B45" s="287" t="s">
        <v>335</v>
      </c>
      <c r="C45" s="88" t="s">
        <v>338</v>
      </c>
      <c r="D45" s="288"/>
      <c r="E45" s="288"/>
      <c r="F45" s="110">
        <v>1E-3</v>
      </c>
      <c r="G45" s="110">
        <v>7.0000000000000001E-3</v>
      </c>
      <c r="H45" s="110">
        <v>0</v>
      </c>
      <c r="I45" s="111">
        <v>3.4000000000000002E-2</v>
      </c>
      <c r="J45" s="110">
        <v>2.5999999999999999E-2</v>
      </c>
      <c r="K45" s="110">
        <v>1.7000000000000001E-2</v>
      </c>
      <c r="L45" s="112">
        <v>7.0000000000000001E-3</v>
      </c>
      <c r="M45" s="110">
        <v>4.0000000000000001E-3</v>
      </c>
      <c r="N45" s="110">
        <v>6.0000000000000001E-3</v>
      </c>
      <c r="O45" s="110">
        <v>4.0000000000000001E-3</v>
      </c>
      <c r="P45" s="112">
        <v>0</v>
      </c>
      <c r="Q45" s="670">
        <v>7.0000000000000001E-3</v>
      </c>
      <c r="T45" s="710"/>
    </row>
    <row r="46" spans="1:20" s="286" customFormat="1" ht="18" customHeight="1" x14ac:dyDescent="0.4">
      <c r="A46" s="292" t="s">
        <v>223</v>
      </c>
      <c r="B46" s="274" t="s">
        <v>3</v>
      </c>
      <c r="C46" s="275" t="s">
        <v>83</v>
      </c>
      <c r="D46" s="289">
        <v>-422</v>
      </c>
      <c r="E46" s="289">
        <v>-736</v>
      </c>
      <c r="F46" s="289">
        <v>-528</v>
      </c>
      <c r="G46" s="289">
        <v>-544</v>
      </c>
      <c r="H46" s="289">
        <v>-938</v>
      </c>
      <c r="I46" s="277">
        <v>-216</v>
      </c>
      <c r="J46" s="276">
        <v>-155</v>
      </c>
      <c r="K46" s="276">
        <v>-165</v>
      </c>
      <c r="L46" s="278">
        <v>-6</v>
      </c>
      <c r="M46" s="276">
        <v>-264</v>
      </c>
      <c r="N46" s="276">
        <v>-233</v>
      </c>
      <c r="O46" s="276">
        <v>-245</v>
      </c>
      <c r="P46" s="278">
        <v>-194</v>
      </c>
      <c r="Q46" s="667">
        <v>-298</v>
      </c>
      <c r="T46" s="710"/>
    </row>
    <row r="47" spans="1:20" s="286" customFormat="1" ht="18" customHeight="1" x14ac:dyDescent="0.4">
      <c r="A47" s="293" t="s">
        <v>188</v>
      </c>
      <c r="B47" s="239" t="s">
        <v>4</v>
      </c>
      <c r="C47" s="279" t="s">
        <v>88</v>
      </c>
      <c r="D47" s="280">
        <v>-2204</v>
      </c>
      <c r="E47" s="280">
        <v>-1285</v>
      </c>
      <c r="F47" s="280">
        <v>-5004</v>
      </c>
      <c r="G47" s="280">
        <v>-4917</v>
      </c>
      <c r="H47" s="280">
        <v>-3272</v>
      </c>
      <c r="I47" s="281">
        <v>-938</v>
      </c>
      <c r="J47" s="280">
        <v>-1497</v>
      </c>
      <c r="K47" s="280">
        <v>-721</v>
      </c>
      <c r="L47" s="282">
        <v>-1760</v>
      </c>
      <c r="M47" s="280">
        <v>-1199</v>
      </c>
      <c r="N47" s="280">
        <v>-873</v>
      </c>
      <c r="O47" s="280">
        <v>-542</v>
      </c>
      <c r="P47" s="282">
        <v>-657</v>
      </c>
      <c r="Q47" s="668">
        <v>-627</v>
      </c>
      <c r="T47" s="710"/>
    </row>
    <row r="48" spans="1:20" s="286" customFormat="1" ht="18" customHeight="1" x14ac:dyDescent="0.4">
      <c r="A48" s="293"/>
      <c r="B48" s="239" t="s">
        <v>6</v>
      </c>
      <c r="C48" s="279" t="s">
        <v>90</v>
      </c>
      <c r="D48" s="280">
        <v>-13529</v>
      </c>
      <c r="E48" s="280">
        <v>-11671</v>
      </c>
      <c r="F48" s="280">
        <v>-15107</v>
      </c>
      <c r="G48" s="280">
        <v>-15684</v>
      </c>
      <c r="H48" s="280">
        <v>-14924</v>
      </c>
      <c r="I48" s="281">
        <v>-3643</v>
      </c>
      <c r="J48" s="280">
        <v>-4440</v>
      </c>
      <c r="K48" s="280">
        <v>-3609</v>
      </c>
      <c r="L48" s="282">
        <v>-3990</v>
      </c>
      <c r="M48" s="280">
        <v>-3888</v>
      </c>
      <c r="N48" s="280">
        <v>-3856</v>
      </c>
      <c r="O48" s="280">
        <v>-3610</v>
      </c>
      <c r="P48" s="282">
        <v>-3568</v>
      </c>
      <c r="Q48" s="668">
        <v>-3930</v>
      </c>
      <c r="T48" s="710"/>
    </row>
    <row r="49" spans="1:20" ht="18" customHeight="1" x14ac:dyDescent="0.4">
      <c r="A49" s="294"/>
      <c r="B49" s="239" t="s">
        <v>7</v>
      </c>
      <c r="C49" s="279" t="s">
        <v>71</v>
      </c>
      <c r="D49" s="280">
        <v>-12793</v>
      </c>
      <c r="E49" s="280">
        <v>-11133</v>
      </c>
      <c r="F49" s="280">
        <v>-9972</v>
      </c>
      <c r="G49" s="280">
        <v>-14965</v>
      </c>
      <c r="H49" s="280">
        <v>-16118</v>
      </c>
      <c r="I49" s="281">
        <v>-2827</v>
      </c>
      <c r="J49" s="280">
        <v>-4089</v>
      </c>
      <c r="K49" s="280">
        <v>-3636</v>
      </c>
      <c r="L49" s="282">
        <v>-4412</v>
      </c>
      <c r="M49" s="280">
        <v>-3677</v>
      </c>
      <c r="N49" s="280">
        <v>-3955</v>
      </c>
      <c r="O49" s="280">
        <v>-4550</v>
      </c>
      <c r="P49" s="282">
        <v>-3933</v>
      </c>
      <c r="Q49" s="668">
        <v>-4007</v>
      </c>
      <c r="T49" s="710"/>
    </row>
    <row r="50" spans="1:20" ht="28.5" x14ac:dyDescent="0.4">
      <c r="A50" s="290"/>
      <c r="B50" s="583" t="s">
        <v>323</v>
      </c>
      <c r="C50" s="90" t="s">
        <v>73</v>
      </c>
      <c r="D50" s="284"/>
      <c r="E50" s="284"/>
      <c r="F50" s="280">
        <v>-5396</v>
      </c>
      <c r="G50" s="280">
        <v>-11493</v>
      </c>
      <c r="H50" s="280">
        <v>-4497</v>
      </c>
      <c r="I50" s="281">
        <v>-2397</v>
      </c>
      <c r="J50" s="280">
        <v>-2794</v>
      </c>
      <c r="K50" s="280">
        <v>-3313</v>
      </c>
      <c r="L50" s="282">
        <v>-2988</v>
      </c>
      <c r="M50" s="280">
        <v>-2732</v>
      </c>
      <c r="N50" s="280">
        <v>1526</v>
      </c>
      <c r="O50" s="280">
        <v>-666</v>
      </c>
      <c r="P50" s="282">
        <v>-2625</v>
      </c>
      <c r="Q50" s="668">
        <v>-3305</v>
      </c>
      <c r="T50" s="710"/>
    </row>
    <row r="51" spans="1:20" ht="18" customHeight="1" x14ac:dyDescent="0.4">
      <c r="A51" s="297"/>
      <c r="B51" s="287" t="s">
        <v>150</v>
      </c>
      <c r="C51" s="298" t="s">
        <v>67</v>
      </c>
      <c r="D51" s="299">
        <v>13938</v>
      </c>
      <c r="E51" s="299">
        <v>18999</v>
      </c>
      <c r="F51" s="299">
        <v>40964</v>
      </c>
      <c r="G51" s="299">
        <v>46023</v>
      </c>
      <c r="H51" s="299">
        <v>48821</v>
      </c>
      <c r="I51" s="300">
        <v>40784</v>
      </c>
      <c r="J51" s="299">
        <v>42620</v>
      </c>
      <c r="K51" s="299">
        <v>43571</v>
      </c>
      <c r="L51" s="301">
        <v>46023</v>
      </c>
      <c r="M51" s="631">
        <v>42256</v>
      </c>
      <c r="N51" s="631">
        <v>43314</v>
      </c>
      <c r="O51" s="631">
        <v>45143</v>
      </c>
      <c r="P51" s="628">
        <v>48821</v>
      </c>
      <c r="Q51" s="702">
        <v>46805</v>
      </c>
      <c r="T51" s="710"/>
    </row>
    <row r="52" spans="1:20" ht="18" customHeight="1" x14ac:dyDescent="0.4">
      <c r="A52" s="292" t="s">
        <v>153</v>
      </c>
      <c r="B52" s="274" t="s">
        <v>3</v>
      </c>
      <c r="C52" s="275" t="s">
        <v>83</v>
      </c>
      <c r="D52" s="276">
        <v>1200184</v>
      </c>
      <c r="E52" s="276">
        <v>1277976</v>
      </c>
      <c r="F52" s="276">
        <v>1324962</v>
      </c>
      <c r="G52" s="276">
        <v>1346113</v>
      </c>
      <c r="H52" s="276">
        <v>1368635</v>
      </c>
      <c r="I52" s="277">
        <v>328990</v>
      </c>
      <c r="J52" s="276">
        <v>356468</v>
      </c>
      <c r="K52" s="276">
        <v>317904</v>
      </c>
      <c r="L52" s="278">
        <v>342749</v>
      </c>
      <c r="M52" s="276">
        <v>334274</v>
      </c>
      <c r="N52" s="276">
        <v>331612</v>
      </c>
      <c r="O52" s="276">
        <v>345942</v>
      </c>
      <c r="P52" s="278">
        <v>356806</v>
      </c>
      <c r="Q52" s="667">
        <v>347586</v>
      </c>
      <c r="T52" s="710"/>
    </row>
    <row r="53" spans="1:20" ht="18" customHeight="1" x14ac:dyDescent="0.4">
      <c r="A53" s="290" t="s">
        <v>190</v>
      </c>
      <c r="B53" s="239" t="s">
        <v>4</v>
      </c>
      <c r="C53" s="279" t="s">
        <v>88</v>
      </c>
      <c r="D53" s="280">
        <v>200982</v>
      </c>
      <c r="E53" s="280">
        <v>207066</v>
      </c>
      <c r="F53" s="280">
        <v>225503</v>
      </c>
      <c r="G53" s="280">
        <v>253187</v>
      </c>
      <c r="H53" s="280">
        <v>280226</v>
      </c>
      <c r="I53" s="281">
        <v>64223</v>
      </c>
      <c r="J53" s="280">
        <v>61215</v>
      </c>
      <c r="K53" s="280">
        <v>65077</v>
      </c>
      <c r="L53" s="282">
        <v>62670</v>
      </c>
      <c r="M53" s="280">
        <v>72142</v>
      </c>
      <c r="N53" s="280">
        <v>62338</v>
      </c>
      <c r="O53" s="280">
        <v>73979</v>
      </c>
      <c r="P53" s="282">
        <v>71766</v>
      </c>
      <c r="Q53" s="668">
        <v>77182</v>
      </c>
    </row>
    <row r="54" spans="1:20" ht="18" customHeight="1" x14ac:dyDescent="0.4">
      <c r="A54" s="290"/>
      <c r="B54" s="239" t="s">
        <v>6</v>
      </c>
      <c r="C54" s="279" t="s">
        <v>90</v>
      </c>
      <c r="D54" s="280">
        <v>77154</v>
      </c>
      <c r="E54" s="280">
        <v>82675</v>
      </c>
      <c r="F54" s="280">
        <v>91221</v>
      </c>
      <c r="G54" s="280">
        <v>104225</v>
      </c>
      <c r="H54" s="280">
        <v>117060</v>
      </c>
      <c r="I54" s="281">
        <v>28249</v>
      </c>
      <c r="J54" s="280">
        <v>24843</v>
      </c>
      <c r="K54" s="280">
        <v>28721</v>
      </c>
      <c r="L54" s="282">
        <v>22411</v>
      </c>
      <c r="M54" s="280">
        <v>34457</v>
      </c>
      <c r="N54" s="280">
        <v>21839</v>
      </c>
      <c r="O54" s="280">
        <v>34159</v>
      </c>
      <c r="P54" s="282">
        <v>26603</v>
      </c>
      <c r="Q54" s="668">
        <v>35312</v>
      </c>
    </row>
    <row r="55" spans="1:20" ht="18" customHeight="1" x14ac:dyDescent="0.4">
      <c r="A55" s="294"/>
      <c r="B55" s="239" t="s">
        <v>7</v>
      </c>
      <c r="C55" s="279" t="s">
        <v>71</v>
      </c>
      <c r="D55" s="280">
        <v>78105</v>
      </c>
      <c r="E55" s="280">
        <v>90519</v>
      </c>
      <c r="F55" s="280">
        <v>106194</v>
      </c>
      <c r="G55" s="280">
        <v>117303</v>
      </c>
      <c r="H55" s="280">
        <v>132272</v>
      </c>
      <c r="I55" s="281">
        <v>31773</v>
      </c>
      <c r="J55" s="280">
        <v>27443</v>
      </c>
      <c r="K55" s="280">
        <v>31955</v>
      </c>
      <c r="L55" s="282">
        <v>26130</v>
      </c>
      <c r="M55" s="280">
        <v>38189</v>
      </c>
      <c r="N55" s="280">
        <v>25502</v>
      </c>
      <c r="O55" s="280">
        <v>38012</v>
      </c>
      <c r="P55" s="282">
        <v>30568</v>
      </c>
      <c r="Q55" s="668">
        <v>37282</v>
      </c>
    </row>
    <row r="56" spans="1:20" ht="28.5" x14ac:dyDescent="0.4">
      <c r="A56" s="290"/>
      <c r="B56" s="583" t="s">
        <v>323</v>
      </c>
      <c r="C56" s="90" t="s">
        <v>73</v>
      </c>
      <c r="D56" s="280">
        <v>49145</v>
      </c>
      <c r="E56" s="280">
        <v>50290</v>
      </c>
      <c r="F56" s="280">
        <v>4765</v>
      </c>
      <c r="G56" s="280">
        <v>72136</v>
      </c>
      <c r="H56" s="280">
        <v>85279</v>
      </c>
      <c r="I56" s="281">
        <v>18216</v>
      </c>
      <c r="J56" s="280">
        <v>17385</v>
      </c>
      <c r="K56" s="280">
        <v>21451</v>
      </c>
      <c r="L56" s="282">
        <v>15082</v>
      </c>
      <c r="M56" s="280">
        <v>23008</v>
      </c>
      <c r="N56" s="280">
        <v>20107</v>
      </c>
      <c r="O56" s="280">
        <v>28920</v>
      </c>
      <c r="P56" s="282">
        <v>13241</v>
      </c>
      <c r="Q56" s="668">
        <v>22082</v>
      </c>
    </row>
    <row r="57" spans="1:20" ht="18" customHeight="1" x14ac:dyDescent="0.4">
      <c r="A57" s="290"/>
      <c r="B57" s="239" t="s">
        <v>150</v>
      </c>
      <c r="C57" s="285" t="s">
        <v>67</v>
      </c>
      <c r="D57" s="280">
        <v>4800455</v>
      </c>
      <c r="E57" s="280">
        <v>4879401</v>
      </c>
      <c r="F57" s="280">
        <v>5363776</v>
      </c>
      <c r="G57" s="280">
        <v>5720433</v>
      </c>
      <c r="H57" s="280">
        <v>6059867</v>
      </c>
      <c r="I57" s="281">
        <v>5449161</v>
      </c>
      <c r="J57" s="280">
        <v>5552371</v>
      </c>
      <c r="K57" s="280">
        <v>5692488</v>
      </c>
      <c r="L57" s="282">
        <v>5720433</v>
      </c>
      <c r="M57" s="280">
        <v>5941212</v>
      </c>
      <c r="N57" s="280">
        <v>6174429</v>
      </c>
      <c r="O57" s="280">
        <v>5771772</v>
      </c>
      <c r="P57" s="282">
        <v>6059867</v>
      </c>
      <c r="Q57" s="668">
        <v>5970025</v>
      </c>
    </row>
    <row r="58" spans="1:20" s="286" customFormat="1" ht="29.25" x14ac:dyDescent="0.4">
      <c r="A58" s="293"/>
      <c r="B58" s="239" t="s">
        <v>332</v>
      </c>
      <c r="C58" s="90" t="s">
        <v>339</v>
      </c>
      <c r="D58" s="107">
        <v>1.6E-2</v>
      </c>
      <c r="E58" s="107">
        <v>1.9E-2</v>
      </c>
      <c r="F58" s="107">
        <v>2.1000000000000001E-2</v>
      </c>
      <c r="G58" s="107">
        <v>2.1000000000000001E-2</v>
      </c>
      <c r="H58" s="107">
        <v>2.1999999999999999E-2</v>
      </c>
      <c r="I58" s="108">
        <v>2.4E-2</v>
      </c>
      <c r="J58" s="107">
        <v>2.1999999999999999E-2</v>
      </c>
      <c r="K58" s="107">
        <v>2.1999999999999999E-2</v>
      </c>
      <c r="L58" s="109">
        <v>2.1000000000000001E-2</v>
      </c>
      <c r="M58" s="107">
        <v>2.5999999999999999E-2</v>
      </c>
      <c r="N58" s="107">
        <v>2.1000000000000001E-2</v>
      </c>
      <c r="O58" s="107">
        <v>2.4E-2</v>
      </c>
      <c r="P58" s="109">
        <v>2.1999999999999999E-2</v>
      </c>
      <c r="Q58" s="669">
        <v>2.5000000000000001E-2</v>
      </c>
    </row>
    <row r="59" spans="1:20" s="286" customFormat="1" ht="29.25" x14ac:dyDescent="0.4">
      <c r="A59" s="295"/>
      <c r="B59" s="287" t="s">
        <v>335</v>
      </c>
      <c r="C59" s="88" t="s">
        <v>338</v>
      </c>
      <c r="D59" s="302">
        <v>0.01</v>
      </c>
      <c r="E59" s="110">
        <v>0.01</v>
      </c>
      <c r="F59" s="110">
        <v>1E-3</v>
      </c>
      <c r="G59" s="110">
        <v>1.2999999999999999E-2</v>
      </c>
      <c r="H59" s="110">
        <v>1.4E-2</v>
      </c>
      <c r="I59" s="111">
        <v>1.2999999999999999E-2</v>
      </c>
      <c r="J59" s="110">
        <v>1.2999999999999999E-2</v>
      </c>
      <c r="K59" s="110">
        <v>1.4E-2</v>
      </c>
      <c r="L59" s="112">
        <v>1.2999999999999999E-2</v>
      </c>
      <c r="M59" s="110">
        <v>1.6E-2</v>
      </c>
      <c r="N59" s="110">
        <v>1.4E-2</v>
      </c>
      <c r="O59" s="110">
        <v>1.7000000000000001E-2</v>
      </c>
      <c r="P59" s="112">
        <v>1.4E-2</v>
      </c>
      <c r="Q59" s="670">
        <v>1.4999999999999999E-2</v>
      </c>
    </row>
    <row r="60" spans="1:20" s="286" customFormat="1" ht="15" customHeight="1" x14ac:dyDescent="0.4">
      <c r="A60" s="590" t="s">
        <v>352</v>
      </c>
      <c r="B60" s="588"/>
      <c r="C60" s="532"/>
      <c r="D60" s="584"/>
      <c r="E60" s="585"/>
      <c r="F60" s="585"/>
      <c r="G60" s="585"/>
      <c r="H60" s="585"/>
      <c r="I60" s="585"/>
      <c r="J60" s="585"/>
      <c r="K60" s="585"/>
      <c r="L60" s="585"/>
      <c r="M60" s="585"/>
      <c r="N60" s="585"/>
      <c r="O60" s="585"/>
      <c r="P60" s="585"/>
      <c r="Q60" s="585"/>
    </row>
    <row r="61" spans="1:20" s="286" customFormat="1" ht="15" customHeight="1" x14ac:dyDescent="0.4">
      <c r="A61" s="530" t="s">
        <v>341</v>
      </c>
      <c r="B61" s="530"/>
      <c r="C61" s="532"/>
      <c r="D61" s="584"/>
      <c r="E61" s="585"/>
      <c r="F61" s="585"/>
      <c r="G61" s="585"/>
      <c r="H61" s="585"/>
      <c r="I61" s="585"/>
      <c r="J61" s="585"/>
      <c r="K61" s="585"/>
      <c r="L61" s="585"/>
      <c r="M61" s="585"/>
      <c r="N61" s="585"/>
      <c r="O61" s="585"/>
      <c r="P61" s="585"/>
      <c r="Q61" s="585"/>
    </row>
    <row r="62" spans="1:20" s="286" customFormat="1" ht="15" customHeight="1" x14ac:dyDescent="0.4">
      <c r="A62" s="590" t="s">
        <v>396</v>
      </c>
      <c r="B62" s="588"/>
      <c r="C62" s="532"/>
      <c r="D62" s="584"/>
      <c r="E62" s="585"/>
      <c r="F62" s="585"/>
      <c r="G62" s="585"/>
      <c r="H62" s="585"/>
      <c r="I62" s="585"/>
      <c r="J62" s="585"/>
      <c r="K62" s="585"/>
      <c r="L62" s="585"/>
      <c r="M62" s="585"/>
      <c r="N62" s="585"/>
      <c r="O62" s="585"/>
      <c r="P62" s="585"/>
      <c r="Q62" s="585"/>
    </row>
    <row r="63" spans="1:20" s="286" customFormat="1" ht="15" customHeight="1" x14ac:dyDescent="0.4">
      <c r="A63" s="530" t="s">
        <v>342</v>
      </c>
      <c r="B63" s="530"/>
      <c r="C63" s="532"/>
      <c r="D63" s="584"/>
      <c r="E63" s="585"/>
      <c r="F63" s="585"/>
      <c r="G63" s="585"/>
      <c r="H63" s="585"/>
      <c r="I63" s="585"/>
      <c r="J63" s="585"/>
      <c r="K63" s="585"/>
      <c r="L63" s="585"/>
      <c r="M63" s="585"/>
      <c r="N63" s="585"/>
      <c r="O63" s="585"/>
      <c r="P63" s="585"/>
      <c r="Q63" s="585"/>
    </row>
    <row r="64" spans="1:20" ht="18" customHeight="1" x14ac:dyDescent="0.4">
      <c r="A64" s="329"/>
      <c r="B64" s="361"/>
      <c r="C64" s="589"/>
    </row>
    <row r="65" spans="2:5" ht="14.25" x14ac:dyDescent="0.4">
      <c r="B65" s="304"/>
      <c r="C65" s="305"/>
    </row>
    <row r="69" spans="2:5" x14ac:dyDescent="0.4">
      <c r="D69" s="306"/>
      <c r="E69" s="306"/>
    </row>
    <row r="70" spans="2:5" x14ac:dyDescent="0.4">
      <c r="E70" s="306"/>
    </row>
    <row r="71" spans="2:5" x14ac:dyDescent="0.4">
      <c r="E71" s="306"/>
    </row>
  </sheetData>
  <phoneticPr fontId="1"/>
  <printOptions horizontalCentered="1"/>
  <pageMargins left="0.23622047244094491" right="0.23622047244094491" top="0.74803149606299213" bottom="0.74803149606299213" header="0.31496062992125984" footer="0.31496062992125984"/>
  <pageSetup paperSize="9" scale="46" firstPageNumber="8" orientation="landscape" useFirstPageNumber="1" r:id="rId1"/>
  <headerFooter>
    <oddFooter>&amp;R&amp;P</oddFooter>
  </headerFooter>
  <rowBreaks count="1" manualBreakCount="1">
    <brk id="45"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85" zoomScaleNormal="85" zoomScaleSheetLayoutView="85" workbookViewId="0">
      <pane xSplit="2" ySplit="5" topLeftCell="C6" activePane="bottomRight" state="frozen"/>
      <selection activeCell="H32" sqref="H32"/>
      <selection pane="topRight" activeCell="H32" sqref="H32"/>
      <selection pane="bottomLeft" activeCell="H32" sqref="H32"/>
      <selection pane="bottomRight" activeCell="C6" sqref="C6"/>
    </sheetView>
  </sheetViews>
  <sheetFormatPr defaultColWidth="9" defaultRowHeight="15.75" x14ac:dyDescent="0.4"/>
  <cols>
    <col min="1" max="1" width="27.625" style="13" customWidth="1"/>
    <col min="2" max="2" width="21" style="223" customWidth="1"/>
    <col min="3" max="3" width="29.25" style="13" customWidth="1"/>
    <col min="4" max="17" width="9.25" style="13" customWidth="1"/>
    <col min="18" max="16384" width="9" style="13"/>
  </cols>
  <sheetData>
    <row r="1" spans="1:17" ht="17.25" customHeight="1" x14ac:dyDescent="0.4">
      <c r="A1" s="311"/>
      <c r="J1" s="261"/>
      <c r="K1" s="261"/>
      <c r="L1" s="261"/>
      <c r="M1" s="261"/>
      <c r="N1" s="261"/>
      <c r="O1" s="261"/>
      <c r="P1" s="261"/>
      <c r="Q1" s="261"/>
    </row>
    <row r="2" spans="1:17" s="309" customFormat="1" ht="17.25" customHeight="1" x14ac:dyDescent="0.4">
      <c r="A2" s="262" t="s">
        <v>227</v>
      </c>
      <c r="B2" s="264"/>
      <c r="C2" s="213" t="s">
        <v>156</v>
      </c>
      <c r="D2" s="307" t="s">
        <v>293</v>
      </c>
      <c r="E2" s="264"/>
      <c r="F2" s="264"/>
      <c r="G2" s="264"/>
      <c r="H2" s="263"/>
      <c r="I2" s="264" t="s">
        <v>295</v>
      </c>
      <c r="J2" s="264"/>
      <c r="K2" s="264"/>
      <c r="L2" s="264"/>
      <c r="M2" s="264"/>
      <c r="N2" s="264"/>
      <c r="O2" s="264"/>
      <c r="P2" s="264"/>
      <c r="Q2" s="263"/>
    </row>
    <row r="3" spans="1:17" s="309" customFormat="1" ht="17.25" customHeight="1" x14ac:dyDescent="0.4">
      <c r="A3" s="312" t="s">
        <v>86</v>
      </c>
      <c r="B3" s="313"/>
      <c r="C3" s="214" t="s">
        <v>282</v>
      </c>
      <c r="D3" s="420" t="s">
        <v>129</v>
      </c>
      <c r="E3" s="313"/>
      <c r="F3" s="313"/>
      <c r="G3" s="313"/>
      <c r="H3" s="353"/>
      <c r="I3" s="313" t="s">
        <v>294</v>
      </c>
      <c r="J3" s="313"/>
      <c r="K3" s="313"/>
      <c r="L3" s="313"/>
      <c r="M3" s="313"/>
      <c r="N3" s="313"/>
      <c r="O3" s="313"/>
      <c r="P3" s="313"/>
      <c r="Q3" s="353"/>
    </row>
    <row r="4" spans="1:17" s="83" customFormat="1" ht="17.25" customHeight="1" x14ac:dyDescent="0.4">
      <c r="A4" s="312"/>
      <c r="B4" s="313"/>
      <c r="C4" s="214"/>
      <c r="D4" s="266">
        <v>2020</v>
      </c>
      <c r="E4" s="266">
        <v>2021</v>
      </c>
      <c r="F4" s="266">
        <v>2022</v>
      </c>
      <c r="G4" s="266">
        <v>2023</v>
      </c>
      <c r="H4" s="314">
        <v>2024</v>
      </c>
      <c r="I4" s="267" t="s">
        <v>413</v>
      </c>
      <c r="J4" s="268" t="s">
        <v>25</v>
      </c>
      <c r="K4" s="268" t="s">
        <v>26</v>
      </c>
      <c r="L4" s="256" t="s">
        <v>27</v>
      </c>
      <c r="M4" s="267" t="s">
        <v>412</v>
      </c>
      <c r="N4" s="268" t="s">
        <v>414</v>
      </c>
      <c r="O4" s="268" t="s">
        <v>415</v>
      </c>
      <c r="P4" s="256" t="s">
        <v>416</v>
      </c>
      <c r="Q4" s="657" t="s">
        <v>417</v>
      </c>
    </row>
    <row r="5" spans="1:17" s="317" customFormat="1" ht="17.25" customHeight="1" x14ac:dyDescent="0.4">
      <c r="A5" s="315"/>
      <c r="B5" s="316"/>
      <c r="C5" s="212"/>
      <c r="D5" s="271" t="s">
        <v>452</v>
      </c>
      <c r="E5" s="271" t="s">
        <v>453</v>
      </c>
      <c r="F5" s="271" t="s">
        <v>454</v>
      </c>
      <c r="G5" s="271" t="s">
        <v>455</v>
      </c>
      <c r="H5" s="212" t="s">
        <v>456</v>
      </c>
      <c r="I5" s="271" t="s">
        <v>441</v>
      </c>
      <c r="J5" s="272" t="s">
        <v>442</v>
      </c>
      <c r="K5" s="272" t="s">
        <v>443</v>
      </c>
      <c r="L5" s="273" t="s">
        <v>444</v>
      </c>
      <c r="M5" s="270" t="s">
        <v>445</v>
      </c>
      <c r="N5" s="272" t="s">
        <v>446</v>
      </c>
      <c r="O5" s="272" t="s">
        <v>447</v>
      </c>
      <c r="P5" s="273" t="s">
        <v>448</v>
      </c>
      <c r="Q5" s="658" t="s">
        <v>449</v>
      </c>
    </row>
    <row r="6" spans="1:17" s="83" customFormat="1" ht="18" customHeight="1" x14ac:dyDescent="0.4">
      <c r="A6" s="318" t="s">
        <v>228</v>
      </c>
      <c r="B6" s="274" t="s">
        <v>210</v>
      </c>
      <c r="C6" s="319" t="s">
        <v>72</v>
      </c>
      <c r="D6" s="321">
        <v>30434</v>
      </c>
      <c r="E6" s="321">
        <v>33939</v>
      </c>
      <c r="F6" s="321">
        <v>31740</v>
      </c>
      <c r="G6" s="321">
        <v>32061</v>
      </c>
      <c r="H6" s="320">
        <v>30609</v>
      </c>
      <c r="I6" s="509">
        <v>8756</v>
      </c>
      <c r="J6" s="321">
        <v>7349</v>
      </c>
      <c r="K6" s="321">
        <v>7002</v>
      </c>
      <c r="L6" s="320">
        <v>8953</v>
      </c>
      <c r="M6" s="276">
        <v>8038</v>
      </c>
      <c r="N6" s="276">
        <v>7170</v>
      </c>
      <c r="O6" s="321">
        <v>7487</v>
      </c>
      <c r="P6" s="320">
        <v>7913</v>
      </c>
      <c r="Q6" s="703">
        <v>8615</v>
      </c>
    </row>
    <row r="7" spans="1:17" ht="28.5" x14ac:dyDescent="0.4">
      <c r="A7" s="104" t="s">
        <v>178</v>
      </c>
      <c r="B7" s="583" t="s">
        <v>323</v>
      </c>
      <c r="C7" s="90" t="s">
        <v>73</v>
      </c>
      <c r="D7" s="284"/>
      <c r="E7" s="284"/>
      <c r="F7" s="323">
        <v>22886</v>
      </c>
      <c r="G7" s="323">
        <v>24154</v>
      </c>
      <c r="H7" s="322">
        <v>22836</v>
      </c>
      <c r="I7" s="510">
        <v>6518</v>
      </c>
      <c r="J7" s="323">
        <v>5582</v>
      </c>
      <c r="K7" s="323">
        <v>5197</v>
      </c>
      <c r="L7" s="322">
        <v>6856</v>
      </c>
      <c r="M7" s="280">
        <v>6078</v>
      </c>
      <c r="N7" s="280">
        <v>5212</v>
      </c>
      <c r="O7" s="323">
        <v>5864</v>
      </c>
      <c r="P7" s="322">
        <v>5682</v>
      </c>
      <c r="Q7" s="704">
        <v>6761</v>
      </c>
    </row>
    <row r="8" spans="1:17" ht="18" customHeight="1" x14ac:dyDescent="0.4">
      <c r="A8" s="104"/>
      <c r="B8" s="239" t="s">
        <v>150</v>
      </c>
      <c r="C8" s="285" t="s">
        <v>67</v>
      </c>
      <c r="D8" s="323">
        <v>1489130</v>
      </c>
      <c r="E8" s="323">
        <v>1379734</v>
      </c>
      <c r="F8" s="323">
        <v>1287080</v>
      </c>
      <c r="G8" s="323">
        <v>1273522</v>
      </c>
      <c r="H8" s="322">
        <v>1274955</v>
      </c>
      <c r="I8" s="510">
        <v>1273764</v>
      </c>
      <c r="J8" s="323">
        <v>1211788</v>
      </c>
      <c r="K8" s="323">
        <v>1210567</v>
      </c>
      <c r="L8" s="322">
        <v>1273522</v>
      </c>
      <c r="M8" s="323">
        <v>1247724</v>
      </c>
      <c r="N8" s="323">
        <v>1212905</v>
      </c>
      <c r="O8" s="323">
        <v>1221711</v>
      </c>
      <c r="P8" s="322">
        <v>1274955</v>
      </c>
      <c r="Q8" s="704">
        <v>1267175</v>
      </c>
    </row>
    <row r="9" spans="1:17" ht="29.25" x14ac:dyDescent="0.4">
      <c r="A9" s="91"/>
      <c r="B9" s="239" t="s">
        <v>332</v>
      </c>
      <c r="C9" s="90" t="s">
        <v>339</v>
      </c>
      <c r="D9" s="92">
        <v>2.1000000000000001E-2</v>
      </c>
      <c r="E9" s="92">
        <v>2.4E-2</v>
      </c>
      <c r="F9" s="92">
        <v>2.4E-2</v>
      </c>
      <c r="G9" s="92">
        <v>2.5000000000000001E-2</v>
      </c>
      <c r="H9" s="93">
        <v>2.4E-2</v>
      </c>
      <c r="I9" s="511">
        <v>2.7E-2</v>
      </c>
      <c r="J9" s="92">
        <v>2.5999999999999999E-2</v>
      </c>
      <c r="K9" s="92">
        <v>2.5000000000000001E-2</v>
      </c>
      <c r="L9" s="93">
        <v>2.5000000000000001E-2</v>
      </c>
      <c r="M9" s="92">
        <v>2.5999999999999999E-2</v>
      </c>
      <c r="N9" s="92">
        <v>2.4E-2</v>
      </c>
      <c r="O9" s="92">
        <v>2.4E-2</v>
      </c>
      <c r="P9" s="93">
        <v>2.4E-2</v>
      </c>
      <c r="Q9" s="705">
        <v>2.7E-2</v>
      </c>
    </row>
    <row r="10" spans="1:17" ht="29.25" x14ac:dyDescent="0.4">
      <c r="A10" s="94"/>
      <c r="B10" s="287" t="s">
        <v>335</v>
      </c>
      <c r="C10" s="88" t="s">
        <v>338</v>
      </c>
      <c r="D10" s="288"/>
      <c r="E10" s="288"/>
      <c r="F10" s="95">
        <v>1.7000000000000001E-2</v>
      </c>
      <c r="G10" s="95">
        <v>1.9E-2</v>
      </c>
      <c r="H10" s="96">
        <v>1.7999999999999999E-2</v>
      </c>
      <c r="I10" s="513">
        <v>0.02</v>
      </c>
      <c r="J10" s="95">
        <v>1.9E-2</v>
      </c>
      <c r="K10" s="95">
        <v>1.7999999999999999E-2</v>
      </c>
      <c r="L10" s="96">
        <v>1.9E-2</v>
      </c>
      <c r="M10" s="513">
        <v>1.9E-2</v>
      </c>
      <c r="N10" s="95">
        <v>1.7999999999999999E-2</v>
      </c>
      <c r="O10" s="95">
        <v>1.7999999999999999E-2</v>
      </c>
      <c r="P10" s="96">
        <v>1.7999999999999999E-2</v>
      </c>
      <c r="Q10" s="706">
        <v>2.1000000000000001E-2</v>
      </c>
    </row>
    <row r="11" spans="1:17" ht="39.75" x14ac:dyDescent="0.4">
      <c r="A11" s="326" t="s">
        <v>343</v>
      </c>
      <c r="B11" s="382" t="s">
        <v>211</v>
      </c>
      <c r="C11" s="327" t="s">
        <v>119</v>
      </c>
      <c r="D11" s="328">
        <v>3335</v>
      </c>
      <c r="E11" s="328">
        <v>5802</v>
      </c>
      <c r="F11" s="328">
        <v>6346</v>
      </c>
      <c r="G11" s="328">
        <v>7462</v>
      </c>
      <c r="H11" s="514">
        <v>6890</v>
      </c>
      <c r="I11" s="515">
        <v>1860</v>
      </c>
      <c r="J11" s="328">
        <v>1712</v>
      </c>
      <c r="K11" s="328">
        <v>1560</v>
      </c>
      <c r="L11" s="514">
        <v>2328</v>
      </c>
      <c r="M11" s="328">
        <v>2119</v>
      </c>
      <c r="N11" s="328">
        <v>855</v>
      </c>
      <c r="O11" s="328">
        <v>2497</v>
      </c>
      <c r="P11" s="514">
        <v>1417</v>
      </c>
      <c r="Q11" s="707">
        <v>1363</v>
      </c>
    </row>
    <row r="12" spans="1:17" ht="15" customHeight="1" x14ac:dyDescent="0.4">
      <c r="A12" s="590" t="s">
        <v>352</v>
      </c>
      <c r="B12" s="590"/>
    </row>
    <row r="13" spans="1:17" ht="15" customHeight="1" x14ac:dyDescent="0.4">
      <c r="A13" s="530" t="s">
        <v>341</v>
      </c>
      <c r="B13" s="530"/>
    </row>
    <row r="14" spans="1:17" ht="15" customHeight="1" x14ac:dyDescent="0.4">
      <c r="A14" s="590" t="s">
        <v>396</v>
      </c>
      <c r="B14" s="590"/>
    </row>
    <row r="15" spans="1:17" ht="15" customHeight="1" x14ac:dyDescent="0.4">
      <c r="A15" s="530" t="s">
        <v>342</v>
      </c>
      <c r="B15" s="530"/>
    </row>
    <row r="16" spans="1:17" ht="15" customHeight="1" x14ac:dyDescent="0.4">
      <c r="A16" s="329" t="s">
        <v>340</v>
      </c>
      <c r="B16" s="260"/>
    </row>
    <row r="17" spans="1:5" ht="15" customHeight="1" x14ac:dyDescent="0.4">
      <c r="A17" s="398" t="s">
        <v>278</v>
      </c>
      <c r="B17" s="260"/>
      <c r="E17" s="459"/>
    </row>
    <row r="18" spans="1:5" ht="17.25" customHeight="1" x14ac:dyDescent="0.4">
      <c r="A18" s="260"/>
      <c r="B18" s="361"/>
    </row>
  </sheetData>
  <phoneticPr fontId="1"/>
  <printOptions horizontalCentered="1"/>
  <pageMargins left="0.23622047244094491" right="0.23622047244094491" top="0.74803149606299213" bottom="0.74803149606299213" header="0.31496062992125984" footer="0.31496062992125984"/>
  <pageSetup paperSize="9" scale="50" firstPageNumber="1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85" zoomScaleNormal="85" zoomScaleSheetLayoutView="85" workbookViewId="0">
      <pane xSplit="2" ySplit="5" topLeftCell="C6" activePane="bottomRight" state="frozen"/>
      <selection activeCell="H32" sqref="H32"/>
      <selection pane="topRight" activeCell="H32" sqref="H32"/>
      <selection pane="bottomLeft" activeCell="H32" sqref="H32"/>
      <selection pane="bottomRight" activeCell="C6" sqref="C6"/>
    </sheetView>
  </sheetViews>
  <sheetFormatPr defaultColWidth="9" defaultRowHeight="15.75" x14ac:dyDescent="0.4"/>
  <cols>
    <col min="1" max="1" width="30" style="13" customWidth="1"/>
    <col min="2" max="2" width="21" style="223" customWidth="1"/>
    <col min="3" max="3" width="29.25" style="13" customWidth="1"/>
    <col min="4" max="8" width="9.375" style="13" customWidth="1"/>
    <col min="9" max="17" width="9.375" style="260" customWidth="1"/>
    <col min="18" max="16384" width="9" style="13"/>
  </cols>
  <sheetData>
    <row r="1" spans="1:17" ht="17.25" customHeight="1" x14ac:dyDescent="0.4">
      <c r="A1" s="311"/>
      <c r="J1" s="261"/>
      <c r="K1" s="261"/>
      <c r="L1" s="261"/>
      <c r="M1" s="261"/>
      <c r="N1" s="261"/>
      <c r="O1" s="261"/>
      <c r="P1" s="261"/>
      <c r="Q1" s="261"/>
    </row>
    <row r="2" spans="1:17" s="309" customFormat="1" ht="17.25" customHeight="1" x14ac:dyDescent="0.4">
      <c r="A2" s="262" t="s">
        <v>222</v>
      </c>
      <c r="B2" s="264"/>
      <c r="C2" s="213" t="s">
        <v>156</v>
      </c>
      <c r="D2" s="307" t="s">
        <v>293</v>
      </c>
      <c r="E2" s="264"/>
      <c r="F2" s="264"/>
      <c r="G2" s="264"/>
      <c r="H2" s="264"/>
      <c r="I2" s="432" t="s">
        <v>295</v>
      </c>
      <c r="J2" s="264"/>
      <c r="K2" s="264"/>
      <c r="L2" s="264"/>
      <c r="M2" s="264"/>
      <c r="N2" s="264"/>
      <c r="O2" s="264"/>
      <c r="P2" s="264"/>
      <c r="Q2" s="263"/>
    </row>
    <row r="3" spans="1:17" s="309" customFormat="1" ht="17.25" customHeight="1" x14ac:dyDescent="0.4">
      <c r="A3" s="312" t="s">
        <v>82</v>
      </c>
      <c r="B3" s="313"/>
      <c r="C3" s="214" t="s">
        <v>282</v>
      </c>
      <c r="D3" s="420" t="s">
        <v>129</v>
      </c>
      <c r="E3" s="313"/>
      <c r="F3" s="313"/>
      <c r="G3" s="313"/>
      <c r="H3" s="313"/>
      <c r="I3" s="433" t="s">
        <v>294</v>
      </c>
      <c r="J3" s="313"/>
      <c r="K3" s="313"/>
      <c r="L3" s="313"/>
      <c r="M3" s="313"/>
      <c r="N3" s="313"/>
      <c r="O3" s="313"/>
      <c r="P3" s="313"/>
      <c r="Q3" s="353"/>
    </row>
    <row r="4" spans="1:17" s="83" customFormat="1" ht="17.25" customHeight="1" x14ac:dyDescent="0.4">
      <c r="A4" s="312"/>
      <c r="B4" s="313"/>
      <c r="C4" s="214"/>
      <c r="D4" s="266">
        <v>2020</v>
      </c>
      <c r="E4" s="266">
        <v>2021</v>
      </c>
      <c r="F4" s="266">
        <v>2022</v>
      </c>
      <c r="G4" s="266">
        <v>2023</v>
      </c>
      <c r="H4" s="266">
        <v>2024</v>
      </c>
      <c r="I4" s="267" t="s">
        <v>413</v>
      </c>
      <c r="J4" s="268" t="s">
        <v>25</v>
      </c>
      <c r="K4" s="268" t="s">
        <v>26</v>
      </c>
      <c r="L4" s="256" t="s">
        <v>27</v>
      </c>
      <c r="M4" s="267" t="s">
        <v>412</v>
      </c>
      <c r="N4" s="268" t="s">
        <v>414</v>
      </c>
      <c r="O4" s="268" t="s">
        <v>415</v>
      </c>
      <c r="P4" s="256" t="s">
        <v>416</v>
      </c>
      <c r="Q4" s="657" t="s">
        <v>417</v>
      </c>
    </row>
    <row r="5" spans="1:17" s="317" customFormat="1" ht="17.25" customHeight="1" x14ac:dyDescent="0.4">
      <c r="A5" s="315"/>
      <c r="B5" s="316"/>
      <c r="C5" s="212"/>
      <c r="D5" s="271" t="s">
        <v>452</v>
      </c>
      <c r="E5" s="271" t="s">
        <v>453</v>
      </c>
      <c r="F5" s="271" t="s">
        <v>454</v>
      </c>
      <c r="G5" s="271" t="s">
        <v>455</v>
      </c>
      <c r="H5" s="212" t="s">
        <v>456</v>
      </c>
      <c r="I5" s="271" t="s">
        <v>441</v>
      </c>
      <c r="J5" s="272" t="s">
        <v>442</v>
      </c>
      <c r="K5" s="272" t="s">
        <v>443</v>
      </c>
      <c r="L5" s="273" t="s">
        <v>444</v>
      </c>
      <c r="M5" s="270" t="s">
        <v>445</v>
      </c>
      <c r="N5" s="272" t="s">
        <v>446</v>
      </c>
      <c r="O5" s="272" t="s">
        <v>447</v>
      </c>
      <c r="P5" s="273" t="s">
        <v>448</v>
      </c>
      <c r="Q5" s="636" t="s">
        <v>449</v>
      </c>
    </row>
    <row r="6" spans="1:17" s="83" customFormat="1" ht="17.25" customHeight="1" x14ac:dyDescent="0.4">
      <c r="A6" s="292" t="s">
        <v>407</v>
      </c>
      <c r="B6" s="274" t="s">
        <v>3</v>
      </c>
      <c r="C6" s="319" t="s">
        <v>84</v>
      </c>
      <c r="D6" s="330">
        <v>204284</v>
      </c>
      <c r="E6" s="330">
        <v>201285</v>
      </c>
      <c r="F6" s="330">
        <v>197521</v>
      </c>
      <c r="G6" s="330">
        <v>203039</v>
      </c>
      <c r="H6" s="330">
        <v>209295</v>
      </c>
      <c r="I6" s="354">
        <v>54266</v>
      </c>
      <c r="J6" s="330">
        <v>50892</v>
      </c>
      <c r="K6" s="330">
        <v>49684</v>
      </c>
      <c r="L6" s="332">
        <v>48196</v>
      </c>
      <c r="M6" s="354">
        <v>55721</v>
      </c>
      <c r="N6" s="330">
        <v>53242</v>
      </c>
      <c r="O6" s="330">
        <v>50800</v>
      </c>
      <c r="P6" s="332">
        <v>49531</v>
      </c>
      <c r="Q6" s="331">
        <v>57808</v>
      </c>
    </row>
    <row r="7" spans="1:17" s="83" customFormat="1" ht="17.25" customHeight="1" x14ac:dyDescent="0.4">
      <c r="A7" s="290" t="s">
        <v>377</v>
      </c>
      <c r="B7" s="239" t="s">
        <v>210</v>
      </c>
      <c r="C7" s="285" t="s">
        <v>72</v>
      </c>
      <c r="D7" s="249">
        <v>12419</v>
      </c>
      <c r="E7" s="249">
        <v>14286</v>
      </c>
      <c r="F7" s="249">
        <v>16510</v>
      </c>
      <c r="G7" s="249">
        <v>16571</v>
      </c>
      <c r="H7" s="249">
        <v>17503</v>
      </c>
      <c r="I7" s="355">
        <v>6921</v>
      </c>
      <c r="J7" s="249">
        <v>4877</v>
      </c>
      <c r="K7" s="249">
        <v>2704</v>
      </c>
      <c r="L7" s="251">
        <v>2068</v>
      </c>
      <c r="M7" s="355">
        <v>7487</v>
      </c>
      <c r="N7" s="249">
        <v>5741</v>
      </c>
      <c r="O7" s="249">
        <v>2653</v>
      </c>
      <c r="P7" s="251">
        <v>1621</v>
      </c>
      <c r="Q7" s="250">
        <v>7281</v>
      </c>
    </row>
    <row r="8" spans="1:17" s="83" customFormat="1" ht="17.25" customHeight="1" x14ac:dyDescent="0.4">
      <c r="A8" s="294"/>
      <c r="B8" s="239" t="s">
        <v>150</v>
      </c>
      <c r="C8" s="285" t="s">
        <v>67</v>
      </c>
      <c r="D8" s="249">
        <v>371210</v>
      </c>
      <c r="E8" s="249">
        <v>359257</v>
      </c>
      <c r="F8" s="249">
        <v>348286</v>
      </c>
      <c r="G8" s="249">
        <v>360509</v>
      </c>
      <c r="H8" s="249">
        <v>376048</v>
      </c>
      <c r="I8" s="355">
        <v>346299</v>
      </c>
      <c r="J8" s="249">
        <v>351268</v>
      </c>
      <c r="K8" s="249">
        <v>355908</v>
      </c>
      <c r="L8" s="251">
        <v>360509</v>
      </c>
      <c r="M8" s="355">
        <v>358355</v>
      </c>
      <c r="N8" s="249">
        <v>361071</v>
      </c>
      <c r="O8" s="249">
        <v>366939</v>
      </c>
      <c r="P8" s="251">
        <v>376048</v>
      </c>
      <c r="Q8" s="250">
        <v>376769</v>
      </c>
    </row>
    <row r="9" spans="1:17" s="85" customFormat="1" ht="29.25" x14ac:dyDescent="0.4">
      <c r="A9" s="592"/>
      <c r="B9" s="239" t="s">
        <v>344</v>
      </c>
      <c r="C9" s="90" t="s">
        <v>345</v>
      </c>
      <c r="D9" s="99">
        <v>3.3000000000000002E-2</v>
      </c>
      <c r="E9" s="99">
        <v>3.9E-2</v>
      </c>
      <c r="F9" s="99">
        <v>4.7E-2</v>
      </c>
      <c r="G9" s="99">
        <v>4.7E-2</v>
      </c>
      <c r="H9" s="99">
        <v>4.8000000000000001E-2</v>
      </c>
      <c r="I9" s="98">
        <v>0.08</v>
      </c>
      <c r="J9" s="99">
        <v>6.7000000000000004E-2</v>
      </c>
      <c r="K9" s="99">
        <v>5.5E-2</v>
      </c>
      <c r="L9" s="100">
        <v>4.7E-2</v>
      </c>
      <c r="M9" s="98">
        <v>8.3000000000000004E-2</v>
      </c>
      <c r="N9" s="99">
        <v>7.2999999999999995E-2</v>
      </c>
      <c r="O9" s="99">
        <v>5.8000000000000003E-2</v>
      </c>
      <c r="P9" s="100">
        <v>4.8000000000000001E-2</v>
      </c>
      <c r="Q9" s="708">
        <v>7.6999999999999999E-2</v>
      </c>
    </row>
    <row r="10" spans="1:17" s="83" customFormat="1" ht="17.25" customHeight="1" x14ac:dyDescent="0.4">
      <c r="A10" s="290" t="s">
        <v>385</v>
      </c>
      <c r="B10" s="274" t="s">
        <v>3</v>
      </c>
      <c r="C10" s="319" t="s">
        <v>84</v>
      </c>
      <c r="D10" s="330">
        <v>65287</v>
      </c>
      <c r="E10" s="330">
        <v>64424</v>
      </c>
      <c r="F10" s="330">
        <v>74582</v>
      </c>
      <c r="G10" s="330">
        <v>93751</v>
      </c>
      <c r="H10" s="330">
        <v>93822</v>
      </c>
      <c r="I10" s="354">
        <v>22917</v>
      </c>
      <c r="J10" s="330">
        <v>20015</v>
      </c>
      <c r="K10" s="330">
        <v>23828</v>
      </c>
      <c r="L10" s="332">
        <v>26990</v>
      </c>
      <c r="M10" s="354">
        <v>24220</v>
      </c>
      <c r="N10" s="330">
        <v>21916</v>
      </c>
      <c r="O10" s="330">
        <v>24336</v>
      </c>
      <c r="P10" s="332">
        <v>23349</v>
      </c>
      <c r="Q10" s="331">
        <v>25320</v>
      </c>
    </row>
    <row r="11" spans="1:17" s="83" customFormat="1" ht="17.25" customHeight="1" x14ac:dyDescent="0.4">
      <c r="A11" s="290" t="s">
        <v>378</v>
      </c>
      <c r="B11" s="239" t="s">
        <v>210</v>
      </c>
      <c r="C11" s="285" t="s">
        <v>72</v>
      </c>
      <c r="D11" s="249">
        <v>-5195</v>
      </c>
      <c r="E11" s="249">
        <v>1178</v>
      </c>
      <c r="F11" s="249">
        <v>8386</v>
      </c>
      <c r="G11" s="249">
        <v>14429</v>
      </c>
      <c r="H11" s="249">
        <v>17099</v>
      </c>
      <c r="I11" s="355">
        <v>4442</v>
      </c>
      <c r="J11" s="249">
        <v>2637</v>
      </c>
      <c r="K11" s="249">
        <v>5368</v>
      </c>
      <c r="L11" s="251">
        <v>1981</v>
      </c>
      <c r="M11" s="355">
        <v>4994</v>
      </c>
      <c r="N11" s="249">
        <v>3373</v>
      </c>
      <c r="O11" s="249">
        <v>5689</v>
      </c>
      <c r="P11" s="251">
        <v>3041</v>
      </c>
      <c r="Q11" s="250">
        <v>5407</v>
      </c>
    </row>
    <row r="12" spans="1:17" s="83" customFormat="1" ht="17.25" customHeight="1" x14ac:dyDescent="0.4">
      <c r="A12" s="294"/>
      <c r="B12" s="239" t="s">
        <v>150</v>
      </c>
      <c r="C12" s="285" t="s">
        <v>67</v>
      </c>
      <c r="D12" s="249">
        <v>45696</v>
      </c>
      <c r="E12" s="249">
        <v>40307</v>
      </c>
      <c r="F12" s="249">
        <v>44702</v>
      </c>
      <c r="G12" s="249">
        <v>44014</v>
      </c>
      <c r="H12" s="249">
        <v>44010</v>
      </c>
      <c r="I12" s="355">
        <v>44738</v>
      </c>
      <c r="J12" s="249">
        <v>44453</v>
      </c>
      <c r="K12" s="249">
        <v>53710</v>
      </c>
      <c r="L12" s="251">
        <v>44014</v>
      </c>
      <c r="M12" s="355">
        <v>43541</v>
      </c>
      <c r="N12" s="249">
        <v>42748</v>
      </c>
      <c r="O12" s="249">
        <v>49443</v>
      </c>
      <c r="P12" s="251">
        <v>44010</v>
      </c>
      <c r="Q12" s="250">
        <v>44428</v>
      </c>
    </row>
    <row r="13" spans="1:17" s="85" customFormat="1" ht="29.25" x14ac:dyDescent="0.4">
      <c r="A13" s="592"/>
      <c r="B13" s="239" t="s">
        <v>344</v>
      </c>
      <c r="C13" s="90" t="s">
        <v>345</v>
      </c>
      <c r="D13" s="99">
        <v>-0.106</v>
      </c>
      <c r="E13" s="99">
        <v>2.7E-2</v>
      </c>
      <c r="F13" s="99">
        <v>0.19700000000000001</v>
      </c>
      <c r="G13" s="99">
        <v>0.32500000000000001</v>
      </c>
      <c r="H13" s="99">
        <v>0.38900000000000001</v>
      </c>
      <c r="I13" s="98">
        <v>0.39700000000000002</v>
      </c>
      <c r="J13" s="99">
        <v>0.318</v>
      </c>
      <c r="K13" s="99">
        <v>0.33700000000000002</v>
      </c>
      <c r="L13" s="100">
        <v>0.32500000000000001</v>
      </c>
      <c r="M13" s="98">
        <v>0.45600000000000002</v>
      </c>
      <c r="N13" s="99">
        <v>0.38600000000000001</v>
      </c>
      <c r="O13" s="99">
        <v>0.40100000000000002</v>
      </c>
      <c r="P13" s="100">
        <v>0.38900000000000001</v>
      </c>
      <c r="Q13" s="708">
        <v>0.48899999999999999</v>
      </c>
    </row>
    <row r="14" spans="1:17" s="83" customFormat="1" ht="17.25" customHeight="1" x14ac:dyDescent="0.4">
      <c r="A14" s="290" t="s">
        <v>386</v>
      </c>
      <c r="B14" s="274" t="s">
        <v>3</v>
      </c>
      <c r="C14" s="319" t="s">
        <v>84</v>
      </c>
      <c r="D14" s="330">
        <v>82598</v>
      </c>
      <c r="E14" s="330">
        <v>84956</v>
      </c>
      <c r="F14" s="330">
        <v>88529</v>
      </c>
      <c r="G14" s="330">
        <v>45075</v>
      </c>
      <c r="H14" s="330">
        <v>0</v>
      </c>
      <c r="I14" s="354">
        <v>22309</v>
      </c>
      <c r="J14" s="330">
        <v>22765</v>
      </c>
      <c r="K14" s="330">
        <v>0</v>
      </c>
      <c r="L14" s="332">
        <v>0</v>
      </c>
      <c r="M14" s="354">
        <v>0</v>
      </c>
      <c r="N14" s="330">
        <v>0</v>
      </c>
      <c r="O14" s="330">
        <v>0</v>
      </c>
      <c r="P14" s="332">
        <v>0</v>
      </c>
      <c r="Q14" s="331">
        <v>0</v>
      </c>
    </row>
    <row r="15" spans="1:17" s="83" customFormat="1" ht="17.25" customHeight="1" x14ac:dyDescent="0.4">
      <c r="A15" s="290" t="s">
        <v>379</v>
      </c>
      <c r="B15" s="239" t="s">
        <v>210</v>
      </c>
      <c r="C15" s="285" t="s">
        <v>72</v>
      </c>
      <c r="D15" s="249">
        <v>4065</v>
      </c>
      <c r="E15" s="249">
        <v>3767</v>
      </c>
      <c r="F15" s="249">
        <v>3269</v>
      </c>
      <c r="G15" s="249">
        <v>1618</v>
      </c>
      <c r="H15" s="249">
        <v>753</v>
      </c>
      <c r="I15" s="355">
        <v>616</v>
      </c>
      <c r="J15" s="249">
        <v>470</v>
      </c>
      <c r="K15" s="249">
        <v>158</v>
      </c>
      <c r="L15" s="251">
        <v>372</v>
      </c>
      <c r="M15" s="355">
        <v>136</v>
      </c>
      <c r="N15" s="249">
        <v>102</v>
      </c>
      <c r="O15" s="249">
        <v>155</v>
      </c>
      <c r="P15" s="251">
        <v>358</v>
      </c>
      <c r="Q15" s="250">
        <v>76</v>
      </c>
    </row>
    <row r="16" spans="1:17" s="83" customFormat="1" ht="17.25" customHeight="1" x14ac:dyDescent="0.4">
      <c r="A16" s="294"/>
      <c r="B16" s="239" t="s">
        <v>150</v>
      </c>
      <c r="C16" s="285" t="s">
        <v>67</v>
      </c>
      <c r="D16" s="249">
        <v>214047</v>
      </c>
      <c r="E16" s="249">
        <v>211665</v>
      </c>
      <c r="F16" s="249">
        <v>216511</v>
      </c>
      <c r="G16" s="249">
        <v>72197</v>
      </c>
      <c r="H16" s="249">
        <v>78551</v>
      </c>
      <c r="I16" s="355">
        <v>222138</v>
      </c>
      <c r="J16" s="249">
        <v>68565</v>
      </c>
      <c r="K16" s="249">
        <v>70824</v>
      </c>
      <c r="L16" s="251">
        <v>72197</v>
      </c>
      <c r="M16" s="355">
        <v>73533</v>
      </c>
      <c r="N16" s="249">
        <v>76536</v>
      </c>
      <c r="O16" s="249">
        <v>80992</v>
      </c>
      <c r="P16" s="251">
        <v>78551</v>
      </c>
      <c r="Q16" s="250">
        <v>80327</v>
      </c>
    </row>
    <row r="17" spans="1:17" s="85" customFormat="1" ht="29.25" x14ac:dyDescent="0.4">
      <c r="A17" s="592"/>
      <c r="B17" s="239" t="s">
        <v>344</v>
      </c>
      <c r="C17" s="90" t="s">
        <v>345</v>
      </c>
      <c r="D17" s="99">
        <v>1.9E-2</v>
      </c>
      <c r="E17" s="99">
        <v>1.7999999999999999E-2</v>
      </c>
      <c r="F17" s="99">
        <v>1.4999999999999999E-2</v>
      </c>
      <c r="G17" s="99">
        <v>1.0999999999999999E-2</v>
      </c>
      <c r="H17" s="99">
        <v>0.01</v>
      </c>
      <c r="I17" s="98">
        <v>1.0999999999999999E-2</v>
      </c>
      <c r="J17" s="99">
        <v>1.4999999999999999E-2</v>
      </c>
      <c r="K17" s="99">
        <v>1.2E-2</v>
      </c>
      <c r="L17" s="100">
        <v>1.0999999999999999E-2</v>
      </c>
      <c r="M17" s="98">
        <v>7.0000000000000001E-3</v>
      </c>
      <c r="N17" s="99">
        <v>6.0000000000000001E-3</v>
      </c>
      <c r="O17" s="99">
        <v>7.0000000000000001E-3</v>
      </c>
      <c r="P17" s="100">
        <v>0.01</v>
      </c>
      <c r="Q17" s="708">
        <v>4.0000000000000001E-3</v>
      </c>
    </row>
    <row r="18" spans="1:17" s="83" customFormat="1" ht="17.25" customHeight="1" x14ac:dyDescent="0.4">
      <c r="A18" s="290" t="s">
        <v>223</v>
      </c>
      <c r="B18" s="274" t="s">
        <v>210</v>
      </c>
      <c r="C18" s="319" t="s">
        <v>71</v>
      </c>
      <c r="D18" s="330">
        <v>161</v>
      </c>
      <c r="E18" s="330">
        <v>-5</v>
      </c>
      <c r="F18" s="330">
        <v>-189</v>
      </c>
      <c r="G18" s="330">
        <v>-87</v>
      </c>
      <c r="H18" s="330">
        <v>-21</v>
      </c>
      <c r="I18" s="520">
        <v>-50</v>
      </c>
      <c r="J18" s="330">
        <v>-8</v>
      </c>
      <c r="K18" s="330">
        <v>-68</v>
      </c>
      <c r="L18" s="332">
        <v>40</v>
      </c>
      <c r="M18" s="354">
        <v>-92</v>
      </c>
      <c r="N18" s="330">
        <v>-160</v>
      </c>
      <c r="O18" s="330">
        <v>166</v>
      </c>
      <c r="P18" s="332">
        <v>64</v>
      </c>
      <c r="Q18" s="331">
        <v>53</v>
      </c>
    </row>
    <row r="19" spans="1:17" s="83" customFormat="1" ht="17.25" customHeight="1" x14ac:dyDescent="0.4">
      <c r="A19" s="297" t="s">
        <v>188</v>
      </c>
      <c r="B19" s="287" t="s">
        <v>150</v>
      </c>
      <c r="C19" s="333" t="s">
        <v>80</v>
      </c>
      <c r="D19" s="334">
        <v>-1419</v>
      </c>
      <c r="E19" s="334">
        <v>538</v>
      </c>
      <c r="F19" s="334">
        <v>2058</v>
      </c>
      <c r="G19" s="334">
        <v>2282</v>
      </c>
      <c r="H19" s="334">
        <v>2151</v>
      </c>
      <c r="I19" s="503">
        <v>1937</v>
      </c>
      <c r="J19" s="334">
        <v>1849</v>
      </c>
      <c r="K19" s="334">
        <v>1892</v>
      </c>
      <c r="L19" s="336">
        <v>2282</v>
      </c>
      <c r="M19" s="503">
        <v>2317</v>
      </c>
      <c r="N19" s="334">
        <v>2251</v>
      </c>
      <c r="O19" s="334">
        <v>2224</v>
      </c>
      <c r="P19" s="336">
        <v>2151</v>
      </c>
      <c r="Q19" s="335">
        <v>2146</v>
      </c>
    </row>
    <row r="20" spans="1:17" s="83" customFormat="1" ht="17.25" customHeight="1" x14ac:dyDescent="0.4">
      <c r="A20" s="292" t="s">
        <v>224</v>
      </c>
      <c r="B20" s="274" t="s">
        <v>380</v>
      </c>
      <c r="C20" s="319" t="s">
        <v>381</v>
      </c>
      <c r="D20" s="330">
        <v>352169</v>
      </c>
      <c r="E20" s="330">
        <v>350665</v>
      </c>
      <c r="F20" s="330">
        <v>360634</v>
      </c>
      <c r="G20" s="330">
        <v>341866</v>
      </c>
      <c r="H20" s="330">
        <v>303118</v>
      </c>
      <c r="I20" s="354">
        <v>99494</v>
      </c>
      <c r="J20" s="330">
        <v>93673</v>
      </c>
      <c r="K20" s="330">
        <v>73513</v>
      </c>
      <c r="L20" s="332">
        <v>75186</v>
      </c>
      <c r="M20" s="354">
        <v>79942</v>
      </c>
      <c r="N20" s="330">
        <v>75158</v>
      </c>
      <c r="O20" s="330">
        <v>75137</v>
      </c>
      <c r="P20" s="332">
        <v>72880</v>
      </c>
      <c r="Q20" s="331">
        <v>83128</v>
      </c>
    </row>
    <row r="21" spans="1:17" s="83" customFormat="1" ht="17.25" customHeight="1" x14ac:dyDescent="0.4">
      <c r="A21" s="290" t="s">
        <v>179</v>
      </c>
      <c r="B21" s="239" t="s">
        <v>210</v>
      </c>
      <c r="C21" s="285" t="s">
        <v>72</v>
      </c>
      <c r="D21" s="249">
        <v>11451</v>
      </c>
      <c r="E21" s="249">
        <v>19227</v>
      </c>
      <c r="F21" s="249">
        <v>27977</v>
      </c>
      <c r="G21" s="249">
        <v>32532</v>
      </c>
      <c r="H21" s="249">
        <v>35334</v>
      </c>
      <c r="I21" s="355">
        <v>11929</v>
      </c>
      <c r="J21" s="249">
        <v>7976</v>
      </c>
      <c r="K21" s="249">
        <v>8162</v>
      </c>
      <c r="L21" s="251">
        <v>4463</v>
      </c>
      <c r="M21" s="355">
        <v>12525</v>
      </c>
      <c r="N21" s="249">
        <v>9058</v>
      </c>
      <c r="O21" s="249">
        <v>8665</v>
      </c>
      <c r="P21" s="251">
        <v>5085</v>
      </c>
      <c r="Q21" s="250">
        <v>12819</v>
      </c>
    </row>
    <row r="22" spans="1:17" s="83" customFormat="1" ht="28.5" x14ac:dyDescent="0.4">
      <c r="A22" s="290"/>
      <c r="B22" s="583" t="s">
        <v>323</v>
      </c>
      <c r="C22" s="90" t="s">
        <v>73</v>
      </c>
      <c r="D22" s="284"/>
      <c r="E22" s="284"/>
      <c r="F22" s="249">
        <v>12139</v>
      </c>
      <c r="G22" s="249">
        <v>16655</v>
      </c>
      <c r="H22" s="249">
        <v>17685</v>
      </c>
      <c r="I22" s="355">
        <v>5542</v>
      </c>
      <c r="J22" s="249">
        <v>4341</v>
      </c>
      <c r="K22" s="249">
        <v>4187</v>
      </c>
      <c r="L22" s="251">
        <v>2584</v>
      </c>
      <c r="M22" s="355">
        <v>5997</v>
      </c>
      <c r="N22" s="249">
        <v>4334</v>
      </c>
      <c r="O22" s="249">
        <v>4512</v>
      </c>
      <c r="P22" s="251">
        <v>2842</v>
      </c>
      <c r="Q22" s="250">
        <v>6291</v>
      </c>
    </row>
    <row r="23" spans="1:17" s="83" customFormat="1" ht="17.25" customHeight="1" x14ac:dyDescent="0.4">
      <c r="A23" s="290"/>
      <c r="B23" s="239" t="s">
        <v>150</v>
      </c>
      <c r="C23" s="285" t="s">
        <v>67</v>
      </c>
      <c r="D23" s="249">
        <v>629535</v>
      </c>
      <c r="E23" s="249">
        <v>611769</v>
      </c>
      <c r="F23" s="249">
        <v>611558</v>
      </c>
      <c r="G23" s="249">
        <v>479003</v>
      </c>
      <c r="H23" s="249">
        <v>500762</v>
      </c>
      <c r="I23" s="355">
        <v>615114</v>
      </c>
      <c r="J23" s="249">
        <v>466137</v>
      </c>
      <c r="K23" s="249">
        <v>482335</v>
      </c>
      <c r="L23" s="251">
        <v>479003</v>
      </c>
      <c r="M23" s="355">
        <v>477748</v>
      </c>
      <c r="N23" s="249">
        <v>482608</v>
      </c>
      <c r="O23" s="249">
        <v>499599</v>
      </c>
      <c r="P23" s="251">
        <v>500762</v>
      </c>
      <c r="Q23" s="250">
        <v>503672</v>
      </c>
    </row>
    <row r="24" spans="1:17" s="85" customFormat="1" ht="29.25" x14ac:dyDescent="0.4">
      <c r="A24" s="293"/>
      <c r="B24" s="239" t="s">
        <v>344</v>
      </c>
      <c r="C24" s="90" t="s">
        <v>345</v>
      </c>
      <c r="D24" s="101">
        <v>1.7999999999999999E-2</v>
      </c>
      <c r="E24" s="101">
        <v>3.1E-2</v>
      </c>
      <c r="F24" s="101">
        <v>4.5999999999999999E-2</v>
      </c>
      <c r="G24" s="101">
        <v>0.06</v>
      </c>
      <c r="H24" s="101">
        <v>7.1999999999999995E-2</v>
      </c>
      <c r="I24" s="102">
        <v>7.8E-2</v>
      </c>
      <c r="J24" s="101">
        <v>7.3999999999999996E-2</v>
      </c>
      <c r="K24" s="101">
        <v>6.8000000000000005E-2</v>
      </c>
      <c r="L24" s="103">
        <v>0.06</v>
      </c>
      <c r="M24" s="102">
        <v>0.105</v>
      </c>
      <c r="N24" s="101">
        <v>0.09</v>
      </c>
      <c r="O24" s="101">
        <v>8.2000000000000003E-2</v>
      </c>
      <c r="P24" s="103">
        <v>7.1999999999999995E-2</v>
      </c>
      <c r="Q24" s="709">
        <v>0.10199999999999999</v>
      </c>
    </row>
    <row r="25" spans="1:17" s="85" customFormat="1" ht="29.25" x14ac:dyDescent="0.4">
      <c r="A25" s="295"/>
      <c r="B25" s="287" t="s">
        <v>382</v>
      </c>
      <c r="C25" s="88" t="s">
        <v>383</v>
      </c>
      <c r="D25" s="288"/>
      <c r="E25" s="288"/>
      <c r="F25" s="99">
        <v>0.02</v>
      </c>
      <c r="G25" s="99">
        <v>3.1E-2</v>
      </c>
      <c r="H25" s="99">
        <v>3.5999999999999997E-2</v>
      </c>
      <c r="I25" s="98">
        <v>3.5999999999999997E-2</v>
      </c>
      <c r="J25" s="99">
        <v>3.6999999999999998E-2</v>
      </c>
      <c r="K25" s="99">
        <v>3.4000000000000002E-2</v>
      </c>
      <c r="L25" s="100">
        <v>3.1E-2</v>
      </c>
      <c r="M25" s="98">
        <v>0.05</v>
      </c>
      <c r="N25" s="99">
        <v>4.2999999999999997E-2</v>
      </c>
      <c r="O25" s="99">
        <v>0.04</v>
      </c>
      <c r="P25" s="100">
        <v>3.5999999999999997E-2</v>
      </c>
      <c r="Q25" s="708">
        <v>0.05</v>
      </c>
    </row>
    <row r="26" spans="1:17" ht="15" customHeight="1" x14ac:dyDescent="0.4">
      <c r="A26" s="530" t="s">
        <v>394</v>
      </c>
      <c r="B26" s="530"/>
      <c r="C26" s="260"/>
      <c r="F26" s="386"/>
      <c r="G26" s="386"/>
      <c r="H26" s="386"/>
    </row>
    <row r="27" spans="1:17" ht="15" customHeight="1" x14ac:dyDescent="0.4">
      <c r="A27" s="530" t="s">
        <v>437</v>
      </c>
      <c r="B27" s="530"/>
      <c r="C27" s="260"/>
      <c r="F27" s="386"/>
      <c r="G27" s="386"/>
      <c r="H27" s="386"/>
    </row>
    <row r="28" spans="1:17" ht="15" customHeight="1" x14ac:dyDescent="0.4">
      <c r="A28" s="530" t="s">
        <v>355</v>
      </c>
      <c r="B28" s="397"/>
      <c r="F28" s="386"/>
      <c r="G28" s="386"/>
      <c r="H28" s="386"/>
    </row>
    <row r="29" spans="1:17" ht="15" customHeight="1" x14ac:dyDescent="0.4">
      <c r="A29" s="530" t="s">
        <v>341</v>
      </c>
      <c r="B29" s="530"/>
      <c r="F29" s="386"/>
      <c r="G29" s="386"/>
      <c r="H29" s="386"/>
    </row>
    <row r="30" spans="1:17" ht="15" customHeight="1" x14ac:dyDescent="0.4">
      <c r="A30" s="329" t="s">
        <v>384</v>
      </c>
      <c r="B30" s="361"/>
      <c r="D30" s="260"/>
      <c r="E30" s="260"/>
      <c r="F30" s="385"/>
      <c r="G30" s="385"/>
      <c r="H30" s="385"/>
    </row>
    <row r="31" spans="1:17" ht="15" customHeight="1" x14ac:dyDescent="0.4">
      <c r="A31" s="399" t="s">
        <v>279</v>
      </c>
      <c r="B31" s="304"/>
      <c r="F31" s="386"/>
      <c r="G31" s="386"/>
      <c r="H31" s="386"/>
    </row>
    <row r="32" spans="1:17" ht="15" customHeight="1" x14ac:dyDescent="0.4">
      <c r="A32" s="530" t="s">
        <v>397</v>
      </c>
      <c r="B32" s="397"/>
      <c r="F32" s="386"/>
      <c r="G32" s="386"/>
      <c r="H32" s="386"/>
    </row>
    <row r="33" spans="1:17" ht="15" customHeight="1" x14ac:dyDescent="0.4">
      <c r="A33" s="530" t="s">
        <v>359</v>
      </c>
      <c r="B33" s="530"/>
      <c r="F33" s="386"/>
      <c r="G33" s="386"/>
      <c r="H33" s="386"/>
    </row>
    <row r="34" spans="1:17" ht="18" customHeight="1" x14ac:dyDescent="0.4">
      <c r="A34" s="329"/>
      <c r="B34" s="304"/>
    </row>
    <row r="35" spans="1:17" s="309" customFormat="1" ht="18" customHeight="1" x14ac:dyDescent="0.4">
      <c r="A35" s="262" t="s">
        <v>225</v>
      </c>
      <c r="B35" s="308"/>
      <c r="C35" s="337"/>
      <c r="D35" s="307" t="s">
        <v>293</v>
      </c>
      <c r="E35" s="264"/>
      <c r="F35" s="264"/>
      <c r="G35" s="264"/>
      <c r="H35" s="264"/>
      <c r="I35" s="432" t="s">
        <v>295</v>
      </c>
      <c r="J35" s="264"/>
      <c r="K35" s="264"/>
      <c r="L35" s="264"/>
      <c r="M35" s="264"/>
      <c r="N35" s="264"/>
      <c r="O35" s="264"/>
      <c r="P35" s="264"/>
      <c r="Q35" s="263"/>
    </row>
    <row r="36" spans="1:17" s="309" customFormat="1" ht="18" customHeight="1" x14ac:dyDescent="0.4">
      <c r="A36" s="312" t="s">
        <v>77</v>
      </c>
      <c r="B36" s="310"/>
      <c r="C36" s="423"/>
      <c r="D36" s="420" t="s">
        <v>129</v>
      </c>
      <c r="E36" s="313"/>
      <c r="F36" s="313"/>
      <c r="G36" s="313"/>
      <c r="H36" s="313"/>
      <c r="I36" s="433" t="s">
        <v>294</v>
      </c>
      <c r="J36" s="313"/>
      <c r="K36" s="313"/>
      <c r="L36" s="313"/>
      <c r="M36" s="313"/>
      <c r="N36" s="313"/>
      <c r="O36" s="313"/>
      <c r="P36" s="313"/>
      <c r="Q36" s="353"/>
    </row>
    <row r="37" spans="1:17" s="83" customFormat="1" ht="18" customHeight="1" x14ac:dyDescent="0.2">
      <c r="A37" s="312"/>
      <c r="B37" s="310"/>
      <c r="C37" s="338"/>
      <c r="D37" s="71">
        <v>2020</v>
      </c>
      <c r="E37" s="71">
        <v>2021</v>
      </c>
      <c r="F37" s="71">
        <v>2022</v>
      </c>
      <c r="G37" s="71">
        <v>2023</v>
      </c>
      <c r="H37" s="70">
        <v>2024</v>
      </c>
      <c r="I37" s="37" t="s">
        <v>413</v>
      </c>
      <c r="J37" s="36" t="s">
        <v>25</v>
      </c>
      <c r="K37" s="36" t="s">
        <v>26</v>
      </c>
      <c r="L37" s="38" t="s">
        <v>27</v>
      </c>
      <c r="M37" s="37" t="s">
        <v>412</v>
      </c>
      <c r="N37" s="36" t="s">
        <v>414</v>
      </c>
      <c r="O37" s="36" t="s">
        <v>415</v>
      </c>
      <c r="P37" s="38" t="s">
        <v>416</v>
      </c>
      <c r="Q37" s="674" t="s">
        <v>417</v>
      </c>
    </row>
    <row r="38" spans="1:17" s="317" customFormat="1" ht="18" customHeight="1" x14ac:dyDescent="0.2">
      <c r="A38" s="315"/>
      <c r="B38" s="316"/>
      <c r="C38" s="212"/>
      <c r="D38" s="23" t="s">
        <v>450</v>
      </c>
      <c r="E38" s="23" t="s">
        <v>451</v>
      </c>
      <c r="F38" s="23" t="s">
        <v>418</v>
      </c>
      <c r="G38" s="23" t="s">
        <v>419</v>
      </c>
      <c r="H38" s="24" t="s">
        <v>426</v>
      </c>
      <c r="I38" s="23" t="s">
        <v>420</v>
      </c>
      <c r="J38" s="23" t="s">
        <v>421</v>
      </c>
      <c r="K38" s="23" t="s">
        <v>422</v>
      </c>
      <c r="L38" s="24" t="s">
        <v>419</v>
      </c>
      <c r="M38" s="650" t="s">
        <v>423</v>
      </c>
      <c r="N38" s="23" t="s">
        <v>424</v>
      </c>
      <c r="O38" s="23" t="s">
        <v>425</v>
      </c>
      <c r="P38" s="24" t="s">
        <v>426</v>
      </c>
      <c r="Q38" s="24">
        <v>2025.6</v>
      </c>
    </row>
    <row r="39" spans="1:17" s="83" customFormat="1" ht="18" customHeight="1" x14ac:dyDescent="0.4">
      <c r="A39" s="104" t="s">
        <v>226</v>
      </c>
      <c r="B39" s="239" t="s">
        <v>14</v>
      </c>
      <c r="C39" s="285" t="s">
        <v>14</v>
      </c>
      <c r="D39" s="330">
        <v>670</v>
      </c>
      <c r="E39" s="330">
        <v>674</v>
      </c>
      <c r="F39" s="330">
        <v>683</v>
      </c>
      <c r="G39" s="330">
        <v>690</v>
      </c>
      <c r="H39" s="330">
        <v>691</v>
      </c>
      <c r="I39" s="354">
        <v>687</v>
      </c>
      <c r="J39" s="330">
        <v>688</v>
      </c>
      <c r="K39" s="330">
        <v>690</v>
      </c>
      <c r="L39" s="332">
        <v>690</v>
      </c>
      <c r="M39" s="354">
        <v>692</v>
      </c>
      <c r="N39" s="330">
        <v>692</v>
      </c>
      <c r="O39" s="330">
        <v>692</v>
      </c>
      <c r="P39" s="332">
        <v>691</v>
      </c>
      <c r="Q39" s="332">
        <v>702</v>
      </c>
    </row>
    <row r="40" spans="1:17" s="83" customFormat="1" ht="18" customHeight="1" x14ac:dyDescent="0.4">
      <c r="A40" s="104" t="s">
        <v>189</v>
      </c>
      <c r="B40" s="239" t="s">
        <v>13</v>
      </c>
      <c r="C40" s="239" t="s">
        <v>13</v>
      </c>
      <c r="D40" s="249">
        <v>42</v>
      </c>
      <c r="E40" s="249">
        <v>43</v>
      </c>
      <c r="F40" s="249">
        <v>44</v>
      </c>
      <c r="G40" s="249">
        <v>45</v>
      </c>
      <c r="H40" s="249">
        <v>45</v>
      </c>
      <c r="I40" s="355">
        <v>46</v>
      </c>
      <c r="J40" s="249">
        <v>51</v>
      </c>
      <c r="K40" s="249">
        <v>46</v>
      </c>
      <c r="L40" s="251">
        <v>45</v>
      </c>
      <c r="M40" s="355">
        <v>46</v>
      </c>
      <c r="N40" s="249">
        <v>51</v>
      </c>
      <c r="O40" s="249">
        <v>44</v>
      </c>
      <c r="P40" s="251">
        <v>45</v>
      </c>
      <c r="Q40" s="251">
        <v>45</v>
      </c>
    </row>
    <row r="41" spans="1:17" s="83" customFormat="1" ht="18" customHeight="1" x14ac:dyDescent="0.4">
      <c r="A41" s="104"/>
      <c r="B41" s="239" t="s">
        <v>408</v>
      </c>
      <c r="C41" s="285" t="s">
        <v>408</v>
      </c>
      <c r="D41" s="249">
        <v>161</v>
      </c>
      <c r="E41" s="249">
        <v>170</v>
      </c>
      <c r="F41" s="249">
        <v>178</v>
      </c>
      <c r="G41" s="249">
        <v>184</v>
      </c>
      <c r="H41" s="249">
        <v>187</v>
      </c>
      <c r="I41" s="355">
        <v>180</v>
      </c>
      <c r="J41" s="249">
        <v>182</v>
      </c>
      <c r="K41" s="249">
        <v>183</v>
      </c>
      <c r="L41" s="251">
        <v>184</v>
      </c>
      <c r="M41" s="355">
        <v>184</v>
      </c>
      <c r="N41" s="249">
        <v>185</v>
      </c>
      <c r="O41" s="249">
        <v>187</v>
      </c>
      <c r="P41" s="251">
        <v>187</v>
      </c>
      <c r="Q41" s="251">
        <v>187</v>
      </c>
    </row>
    <row r="42" spans="1:17" s="83" customFormat="1" ht="18" customHeight="1" x14ac:dyDescent="0.4">
      <c r="A42" s="104"/>
      <c r="B42" s="239" t="s">
        <v>151</v>
      </c>
      <c r="C42" s="90" t="s">
        <v>120</v>
      </c>
      <c r="D42" s="249">
        <v>-171</v>
      </c>
      <c r="E42" s="249">
        <v>-174</v>
      </c>
      <c r="F42" s="249">
        <v>-182</v>
      </c>
      <c r="G42" s="249">
        <v>-187</v>
      </c>
      <c r="H42" s="249">
        <v>-190</v>
      </c>
      <c r="I42" s="355">
        <v>-184</v>
      </c>
      <c r="J42" s="249">
        <v>-185</v>
      </c>
      <c r="K42" s="249">
        <v>-187</v>
      </c>
      <c r="L42" s="251">
        <v>-187</v>
      </c>
      <c r="M42" s="355">
        <v>-188</v>
      </c>
      <c r="N42" s="249">
        <v>-189</v>
      </c>
      <c r="O42" s="249">
        <v>-190</v>
      </c>
      <c r="P42" s="251">
        <v>-190</v>
      </c>
      <c r="Q42" s="251">
        <v>-191</v>
      </c>
    </row>
    <row r="43" spans="1:17" s="83" customFormat="1" ht="18" customHeight="1" x14ac:dyDescent="0.4">
      <c r="A43" s="106"/>
      <c r="B43" s="339" t="s">
        <v>136</v>
      </c>
      <c r="C43" s="340" t="s">
        <v>122</v>
      </c>
      <c r="D43" s="341">
        <v>703</v>
      </c>
      <c r="E43" s="341">
        <v>713</v>
      </c>
      <c r="F43" s="341">
        <v>724</v>
      </c>
      <c r="G43" s="341">
        <v>731</v>
      </c>
      <c r="H43" s="341">
        <v>733</v>
      </c>
      <c r="I43" s="518">
        <v>729</v>
      </c>
      <c r="J43" s="341">
        <v>736</v>
      </c>
      <c r="K43" s="341">
        <v>732</v>
      </c>
      <c r="L43" s="519">
        <v>731</v>
      </c>
      <c r="M43" s="518">
        <v>734</v>
      </c>
      <c r="N43" s="341">
        <v>740</v>
      </c>
      <c r="O43" s="341">
        <v>733</v>
      </c>
      <c r="P43" s="519">
        <v>733</v>
      </c>
      <c r="Q43" s="519">
        <v>744</v>
      </c>
    </row>
    <row r="44" spans="1:17" ht="15" customHeight="1" x14ac:dyDescent="0.4">
      <c r="A44" s="223" t="s">
        <v>409</v>
      </c>
      <c r="C44" s="342"/>
    </row>
    <row r="45" spans="1:17" ht="15" customHeight="1" x14ac:dyDescent="0.4">
      <c r="A45" s="531" t="s">
        <v>320</v>
      </c>
      <c r="C45" s="342"/>
    </row>
    <row r="46" spans="1:17" x14ac:dyDescent="0.4">
      <c r="A46" s="531"/>
      <c r="C46" s="342"/>
    </row>
  </sheetData>
  <phoneticPr fontId="1"/>
  <printOptions horizontalCentered="1"/>
  <pageMargins left="0.23622047244094491" right="0.23622047244094491" top="0.74803149606299213" bottom="0.74803149606299213" header="0.31496062992125984" footer="0.31496062992125984"/>
  <pageSetup paperSize="9" scale="50" firstPageNumber="11"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85" zoomScaleNormal="85" zoomScaleSheetLayoutView="85" workbookViewId="0">
      <pane xSplit="2" ySplit="5" topLeftCell="C6" activePane="bottomRight" state="frozen"/>
      <selection activeCell="H32" sqref="H32"/>
      <selection pane="topRight" activeCell="H32" sqref="H32"/>
      <selection pane="bottomLeft" activeCell="H32" sqref="H32"/>
      <selection pane="bottomRight" activeCell="C6" sqref="C6"/>
    </sheetView>
  </sheetViews>
  <sheetFormatPr defaultColWidth="9" defaultRowHeight="15.75" x14ac:dyDescent="0.4"/>
  <cols>
    <col min="1" max="1" width="27.5" style="13" customWidth="1"/>
    <col min="2" max="2" width="21" style="223" customWidth="1"/>
    <col min="3" max="3" width="29.25" style="13" customWidth="1"/>
    <col min="4" max="17" width="9.25" style="13" customWidth="1"/>
    <col min="18" max="16384" width="9" style="13"/>
  </cols>
  <sheetData>
    <row r="1" spans="1:17" ht="17.25" customHeight="1" x14ac:dyDescent="0.4">
      <c r="A1" s="311"/>
      <c r="J1" s="317"/>
      <c r="K1" s="317"/>
      <c r="L1" s="317"/>
      <c r="M1" s="317"/>
      <c r="N1" s="317"/>
      <c r="O1" s="317"/>
      <c r="P1" s="317"/>
      <c r="Q1" s="317"/>
    </row>
    <row r="2" spans="1:17" s="309" customFormat="1" ht="17.25" customHeight="1" x14ac:dyDescent="0.4">
      <c r="A2" s="262" t="s">
        <v>215</v>
      </c>
      <c r="B2" s="264"/>
      <c r="C2" s="213" t="s">
        <v>156</v>
      </c>
      <c r="D2" s="307" t="s">
        <v>293</v>
      </c>
      <c r="E2" s="264"/>
      <c r="F2" s="264"/>
      <c r="G2" s="264"/>
      <c r="H2" s="264"/>
      <c r="I2" s="432" t="s">
        <v>295</v>
      </c>
      <c r="J2" s="264"/>
      <c r="K2" s="264"/>
      <c r="L2" s="264"/>
      <c r="M2" s="264"/>
      <c r="N2" s="264"/>
      <c r="O2" s="264"/>
      <c r="P2" s="264"/>
      <c r="Q2" s="263"/>
    </row>
    <row r="3" spans="1:17" s="309" customFormat="1" ht="17.25" customHeight="1" x14ac:dyDescent="0.4">
      <c r="A3" s="312" t="s">
        <v>79</v>
      </c>
      <c r="B3" s="313"/>
      <c r="C3" s="214" t="s">
        <v>282</v>
      </c>
      <c r="D3" s="420" t="s">
        <v>129</v>
      </c>
      <c r="E3" s="313"/>
      <c r="F3" s="313"/>
      <c r="G3" s="313"/>
      <c r="H3" s="313"/>
      <c r="I3" s="433" t="s">
        <v>294</v>
      </c>
      <c r="J3" s="313"/>
      <c r="K3" s="313"/>
      <c r="L3" s="313"/>
      <c r="M3" s="313"/>
      <c r="N3" s="313"/>
      <c r="O3" s="313"/>
      <c r="P3" s="313"/>
      <c r="Q3" s="353"/>
    </row>
    <row r="4" spans="1:17" s="83" customFormat="1" ht="17.25" customHeight="1" x14ac:dyDescent="0.4">
      <c r="A4" s="312"/>
      <c r="B4" s="313"/>
      <c r="C4" s="214"/>
      <c r="D4" s="266">
        <v>2020</v>
      </c>
      <c r="E4" s="266">
        <v>2021</v>
      </c>
      <c r="F4" s="266">
        <v>2022</v>
      </c>
      <c r="G4" s="266">
        <v>2023</v>
      </c>
      <c r="H4" s="266">
        <v>2024</v>
      </c>
      <c r="I4" s="267" t="s">
        <v>413</v>
      </c>
      <c r="J4" s="268" t="s">
        <v>25</v>
      </c>
      <c r="K4" s="268" t="s">
        <v>26</v>
      </c>
      <c r="L4" s="256" t="s">
        <v>27</v>
      </c>
      <c r="M4" s="267" t="s">
        <v>412</v>
      </c>
      <c r="N4" s="268" t="s">
        <v>414</v>
      </c>
      <c r="O4" s="268" t="s">
        <v>415</v>
      </c>
      <c r="P4" s="256" t="s">
        <v>416</v>
      </c>
      <c r="Q4" s="657" t="s">
        <v>417</v>
      </c>
    </row>
    <row r="5" spans="1:17" s="317" customFormat="1" ht="17.25" customHeight="1" x14ac:dyDescent="0.4">
      <c r="A5" s="315"/>
      <c r="B5" s="316"/>
      <c r="C5" s="212"/>
      <c r="D5" s="271" t="s">
        <v>452</v>
      </c>
      <c r="E5" s="271" t="s">
        <v>453</v>
      </c>
      <c r="F5" s="271" t="s">
        <v>454</v>
      </c>
      <c r="G5" s="271" t="s">
        <v>455</v>
      </c>
      <c r="H5" s="212" t="s">
        <v>456</v>
      </c>
      <c r="I5" s="271" t="s">
        <v>441</v>
      </c>
      <c r="J5" s="272" t="s">
        <v>442</v>
      </c>
      <c r="K5" s="272" t="s">
        <v>443</v>
      </c>
      <c r="L5" s="273" t="s">
        <v>444</v>
      </c>
      <c r="M5" s="270" t="s">
        <v>445</v>
      </c>
      <c r="N5" s="272" t="s">
        <v>446</v>
      </c>
      <c r="O5" s="272" t="s">
        <v>447</v>
      </c>
      <c r="P5" s="273" t="s">
        <v>448</v>
      </c>
      <c r="Q5" s="636" t="s">
        <v>449</v>
      </c>
    </row>
    <row r="6" spans="1:17" s="345" customFormat="1" ht="17.25" customHeight="1" x14ac:dyDescent="0.4">
      <c r="A6" s="291" t="s">
        <v>216</v>
      </c>
      <c r="B6" s="343" t="s">
        <v>7</v>
      </c>
      <c r="C6" s="344" t="s">
        <v>72</v>
      </c>
      <c r="D6" s="330">
        <v>14562</v>
      </c>
      <c r="E6" s="330">
        <v>-1531</v>
      </c>
      <c r="F6" s="330">
        <v>13364</v>
      </c>
      <c r="G6" s="330">
        <v>21902</v>
      </c>
      <c r="H6" s="330">
        <v>30954</v>
      </c>
      <c r="I6" s="354">
        <v>1325</v>
      </c>
      <c r="J6" s="330">
        <v>5879</v>
      </c>
      <c r="K6" s="330">
        <v>8732</v>
      </c>
      <c r="L6" s="332">
        <v>5965</v>
      </c>
      <c r="M6" s="354">
        <v>7638</v>
      </c>
      <c r="N6" s="330">
        <v>2610</v>
      </c>
      <c r="O6" s="330">
        <v>12489</v>
      </c>
      <c r="P6" s="332">
        <v>8216</v>
      </c>
      <c r="Q6" s="331">
        <v>5143</v>
      </c>
    </row>
    <row r="7" spans="1:17" s="345" customFormat="1" ht="17.25" customHeight="1" x14ac:dyDescent="0.4">
      <c r="A7" s="291" t="s">
        <v>184</v>
      </c>
      <c r="B7" s="346" t="s">
        <v>150</v>
      </c>
      <c r="C7" s="285" t="s">
        <v>67</v>
      </c>
      <c r="D7" s="249">
        <v>1363135</v>
      </c>
      <c r="E7" s="249">
        <v>1480785</v>
      </c>
      <c r="F7" s="249">
        <v>1737565</v>
      </c>
      <c r="G7" s="249">
        <v>1935853</v>
      </c>
      <c r="H7" s="249">
        <v>1992630</v>
      </c>
      <c r="I7" s="355">
        <v>1810220</v>
      </c>
      <c r="J7" s="249">
        <v>1974844</v>
      </c>
      <c r="K7" s="249">
        <v>2054174</v>
      </c>
      <c r="L7" s="251">
        <v>1935853</v>
      </c>
      <c r="M7" s="355">
        <v>2044597</v>
      </c>
      <c r="N7" s="249">
        <v>2236558</v>
      </c>
      <c r="O7" s="249">
        <v>1882084</v>
      </c>
      <c r="P7" s="251">
        <v>1992630</v>
      </c>
      <c r="Q7" s="250">
        <v>1966136</v>
      </c>
    </row>
    <row r="8" spans="1:17" s="85" customFormat="1" ht="29.25" x14ac:dyDescent="0.4">
      <c r="A8" s="87"/>
      <c r="B8" s="239" t="s">
        <v>344</v>
      </c>
      <c r="C8" s="90" t="s">
        <v>345</v>
      </c>
      <c r="D8" s="324">
        <v>1.0999999999999999E-2</v>
      </c>
      <c r="E8" s="324">
        <v>-1E-3</v>
      </c>
      <c r="F8" s="324">
        <v>8.0000000000000002E-3</v>
      </c>
      <c r="G8" s="324">
        <v>1.2E-2</v>
      </c>
      <c r="H8" s="324">
        <v>1.6E-2</v>
      </c>
      <c r="I8" s="508">
        <v>3.0000000000000001E-3</v>
      </c>
      <c r="J8" s="324">
        <v>8.0000000000000002E-3</v>
      </c>
      <c r="K8" s="324">
        <v>1.0999999999999999E-2</v>
      </c>
      <c r="L8" s="325">
        <v>1.2E-2</v>
      </c>
      <c r="M8" s="508">
        <v>1.4999999999999999E-2</v>
      </c>
      <c r="N8" s="324">
        <v>0.01</v>
      </c>
      <c r="O8" s="324">
        <v>1.6E-2</v>
      </c>
      <c r="P8" s="325">
        <v>1.6E-2</v>
      </c>
      <c r="Q8" s="453">
        <v>0.01</v>
      </c>
    </row>
    <row r="9" spans="1:17" s="345" customFormat="1" ht="17.25" customHeight="1" x14ac:dyDescent="0.4">
      <c r="A9" s="291" t="s">
        <v>309</v>
      </c>
      <c r="B9" s="347" t="s">
        <v>7</v>
      </c>
      <c r="C9" s="319" t="s">
        <v>72</v>
      </c>
      <c r="D9" s="330">
        <v>11220</v>
      </c>
      <c r="E9" s="330">
        <v>-7135</v>
      </c>
      <c r="F9" s="330">
        <v>10169</v>
      </c>
      <c r="G9" s="330">
        <v>14988</v>
      </c>
      <c r="H9" s="330">
        <v>20791</v>
      </c>
      <c r="I9" s="354">
        <v>-574</v>
      </c>
      <c r="J9" s="330">
        <v>3572</v>
      </c>
      <c r="K9" s="330">
        <v>7761</v>
      </c>
      <c r="L9" s="332">
        <v>4228</v>
      </c>
      <c r="M9" s="354">
        <v>5686</v>
      </c>
      <c r="N9" s="330">
        <v>-1202</v>
      </c>
      <c r="O9" s="330">
        <v>9579</v>
      </c>
      <c r="P9" s="332">
        <v>6728</v>
      </c>
      <c r="Q9" s="331">
        <v>1824</v>
      </c>
    </row>
    <row r="10" spans="1:17" s="345" customFormat="1" ht="17.25" customHeight="1" x14ac:dyDescent="0.4">
      <c r="A10" s="291" t="s">
        <v>314</v>
      </c>
      <c r="B10" s="346" t="s">
        <v>150</v>
      </c>
      <c r="C10" s="285" t="s">
        <v>67</v>
      </c>
      <c r="D10" s="249">
        <v>1115937</v>
      </c>
      <c r="E10" s="249">
        <v>1263119</v>
      </c>
      <c r="F10" s="249">
        <v>1538023</v>
      </c>
      <c r="G10" s="249">
        <v>1735438</v>
      </c>
      <c r="H10" s="249">
        <v>1773110</v>
      </c>
      <c r="I10" s="355">
        <v>1586025</v>
      </c>
      <c r="J10" s="249">
        <v>1764733</v>
      </c>
      <c r="K10" s="249">
        <v>1841530</v>
      </c>
      <c r="L10" s="251">
        <v>1735438</v>
      </c>
      <c r="M10" s="355">
        <v>1817121</v>
      </c>
      <c r="N10" s="249">
        <v>2010644</v>
      </c>
      <c r="O10" s="249">
        <v>1666489</v>
      </c>
      <c r="P10" s="251">
        <v>1773110</v>
      </c>
      <c r="Q10" s="250">
        <v>1787719</v>
      </c>
    </row>
    <row r="11" spans="1:17" s="85" customFormat="1" ht="29.25" x14ac:dyDescent="0.4">
      <c r="A11" s="87"/>
      <c r="B11" s="239" t="s">
        <v>344</v>
      </c>
      <c r="C11" s="90" t="s">
        <v>345</v>
      </c>
      <c r="D11" s="324">
        <v>0.01</v>
      </c>
      <c r="E11" s="324">
        <v>-6.0000000000000001E-3</v>
      </c>
      <c r="F11" s="324">
        <v>7.0000000000000001E-3</v>
      </c>
      <c r="G11" s="324">
        <v>8.9999999999999993E-3</v>
      </c>
      <c r="H11" s="324">
        <v>1.2E-2</v>
      </c>
      <c r="I11" s="508">
        <v>-1E-3</v>
      </c>
      <c r="J11" s="324">
        <v>4.0000000000000001E-3</v>
      </c>
      <c r="K11" s="324">
        <v>8.0000000000000002E-3</v>
      </c>
      <c r="L11" s="325">
        <v>8.9999999999999993E-3</v>
      </c>
      <c r="M11" s="508">
        <v>1.2999999999999999E-2</v>
      </c>
      <c r="N11" s="324">
        <v>5.0000000000000001E-3</v>
      </c>
      <c r="O11" s="324">
        <v>1.0999999999999999E-2</v>
      </c>
      <c r="P11" s="325">
        <v>1.2E-2</v>
      </c>
      <c r="Q11" s="453">
        <v>4.0000000000000001E-3</v>
      </c>
    </row>
    <row r="12" spans="1:17" s="345" customFormat="1" ht="17.25" customHeight="1" x14ac:dyDescent="0.4">
      <c r="A12" s="291" t="s">
        <v>217</v>
      </c>
      <c r="B12" s="347" t="s">
        <v>7</v>
      </c>
      <c r="C12" s="319" t="s">
        <v>72</v>
      </c>
      <c r="D12" s="330">
        <v>-634</v>
      </c>
      <c r="E12" s="330">
        <v>5356</v>
      </c>
      <c r="F12" s="330">
        <v>7192</v>
      </c>
      <c r="G12" s="330">
        <v>6373</v>
      </c>
      <c r="H12" s="330">
        <v>5423</v>
      </c>
      <c r="I12" s="354">
        <v>1257</v>
      </c>
      <c r="J12" s="330">
        <v>1127</v>
      </c>
      <c r="K12" s="330">
        <v>4340</v>
      </c>
      <c r="L12" s="332">
        <v>-350</v>
      </c>
      <c r="M12" s="354">
        <v>1554</v>
      </c>
      <c r="N12" s="330">
        <v>1768</v>
      </c>
      <c r="O12" s="330">
        <v>-379</v>
      </c>
      <c r="P12" s="332">
        <v>2480</v>
      </c>
      <c r="Q12" s="331">
        <v>93</v>
      </c>
    </row>
    <row r="13" spans="1:17" s="345" customFormat="1" ht="17.25" customHeight="1" x14ac:dyDescent="0.4">
      <c r="A13" s="291" t="s">
        <v>183</v>
      </c>
      <c r="B13" s="346" t="s">
        <v>150</v>
      </c>
      <c r="C13" s="285" t="s">
        <v>67</v>
      </c>
      <c r="D13" s="249">
        <v>116352</v>
      </c>
      <c r="E13" s="249">
        <v>99970</v>
      </c>
      <c r="F13" s="249">
        <v>93314</v>
      </c>
      <c r="G13" s="249">
        <v>86906</v>
      </c>
      <c r="H13" s="249">
        <v>92990</v>
      </c>
      <c r="I13" s="355">
        <v>89434</v>
      </c>
      <c r="J13" s="249">
        <v>84610</v>
      </c>
      <c r="K13" s="249">
        <v>84714</v>
      </c>
      <c r="L13" s="251">
        <v>86906</v>
      </c>
      <c r="M13" s="355">
        <v>93352</v>
      </c>
      <c r="N13" s="249">
        <v>92757</v>
      </c>
      <c r="O13" s="249">
        <v>94038</v>
      </c>
      <c r="P13" s="251">
        <v>92990</v>
      </c>
      <c r="Q13" s="250">
        <v>89074</v>
      </c>
    </row>
    <row r="14" spans="1:17" s="85" customFormat="1" ht="29.25" x14ac:dyDescent="0.4">
      <c r="A14" s="87"/>
      <c r="B14" s="239" t="s">
        <v>344</v>
      </c>
      <c r="C14" s="90" t="s">
        <v>345</v>
      </c>
      <c r="D14" s="324">
        <v>-5.0000000000000001E-3</v>
      </c>
      <c r="E14" s="324">
        <v>0.05</v>
      </c>
      <c r="F14" s="324">
        <v>7.3999999999999996E-2</v>
      </c>
      <c r="G14" s="324">
        <v>7.0999999999999994E-2</v>
      </c>
      <c r="H14" s="324">
        <v>0.06</v>
      </c>
      <c r="I14" s="508">
        <v>5.5E-2</v>
      </c>
      <c r="J14" s="324">
        <v>5.3999999999999999E-2</v>
      </c>
      <c r="K14" s="324">
        <v>0.10100000000000001</v>
      </c>
      <c r="L14" s="325">
        <v>7.0999999999999994E-2</v>
      </c>
      <c r="M14" s="508">
        <v>6.9000000000000006E-2</v>
      </c>
      <c r="N14" s="324">
        <v>7.3999999999999996E-2</v>
      </c>
      <c r="O14" s="324">
        <v>4.2999999999999997E-2</v>
      </c>
      <c r="P14" s="325">
        <v>0.06</v>
      </c>
      <c r="Q14" s="453">
        <v>4.0000000000000001E-3</v>
      </c>
    </row>
    <row r="15" spans="1:17" s="345" customFormat="1" ht="17.25" customHeight="1" x14ac:dyDescent="0.4">
      <c r="A15" s="291" t="s">
        <v>218</v>
      </c>
      <c r="B15" s="347" t="s">
        <v>7</v>
      </c>
      <c r="C15" s="319" t="s">
        <v>72</v>
      </c>
      <c r="D15" s="330">
        <v>13457</v>
      </c>
      <c r="E15" s="330">
        <v>16973</v>
      </c>
      <c r="F15" s="330">
        <v>22264</v>
      </c>
      <c r="G15" s="330">
        <v>16719</v>
      </c>
      <c r="H15" s="330">
        <v>19118</v>
      </c>
      <c r="I15" s="354">
        <v>2822</v>
      </c>
      <c r="J15" s="330">
        <v>3616</v>
      </c>
      <c r="K15" s="330">
        <v>3706</v>
      </c>
      <c r="L15" s="332">
        <v>6573</v>
      </c>
      <c r="M15" s="354">
        <v>4415</v>
      </c>
      <c r="N15" s="330">
        <v>1988</v>
      </c>
      <c r="O15" s="330">
        <v>7837</v>
      </c>
      <c r="P15" s="332">
        <v>4877</v>
      </c>
      <c r="Q15" s="331">
        <v>3354</v>
      </c>
    </row>
    <row r="16" spans="1:17" s="345" customFormat="1" ht="17.25" customHeight="1" x14ac:dyDescent="0.4">
      <c r="A16" s="291" t="s">
        <v>185</v>
      </c>
      <c r="B16" s="346" t="s">
        <v>150</v>
      </c>
      <c r="C16" s="285" t="s">
        <v>67</v>
      </c>
      <c r="D16" s="249">
        <v>462337</v>
      </c>
      <c r="E16" s="249">
        <v>484737</v>
      </c>
      <c r="F16" s="249">
        <v>559900</v>
      </c>
      <c r="G16" s="249">
        <v>675482</v>
      </c>
      <c r="H16" s="249">
        <v>758751</v>
      </c>
      <c r="I16" s="355">
        <v>564591</v>
      </c>
      <c r="J16" s="249">
        <v>639847</v>
      </c>
      <c r="K16" s="249">
        <v>655872</v>
      </c>
      <c r="L16" s="251">
        <v>675482</v>
      </c>
      <c r="M16" s="355">
        <v>726568</v>
      </c>
      <c r="N16" s="249">
        <v>746064</v>
      </c>
      <c r="O16" s="249">
        <v>722385</v>
      </c>
      <c r="P16" s="251">
        <v>758751</v>
      </c>
      <c r="Q16" s="250">
        <v>747326</v>
      </c>
    </row>
    <row r="17" spans="1:17" s="85" customFormat="1" ht="29.25" x14ac:dyDescent="0.4">
      <c r="A17" s="87"/>
      <c r="B17" s="239" t="s">
        <v>344</v>
      </c>
      <c r="C17" s="90" t="s">
        <v>345</v>
      </c>
      <c r="D17" s="324">
        <v>0.03</v>
      </c>
      <c r="E17" s="324">
        <v>3.5999999999999997E-2</v>
      </c>
      <c r="F17" s="324">
        <v>4.2999999999999997E-2</v>
      </c>
      <c r="G17" s="324">
        <v>2.7E-2</v>
      </c>
      <c r="H17" s="324">
        <v>2.7E-2</v>
      </c>
      <c r="I17" s="508">
        <v>0.02</v>
      </c>
      <c r="J17" s="324">
        <v>2.1000000000000001E-2</v>
      </c>
      <c r="K17" s="324">
        <v>2.1999999999999999E-2</v>
      </c>
      <c r="L17" s="325">
        <v>2.7E-2</v>
      </c>
      <c r="M17" s="508">
        <v>2.5000000000000001E-2</v>
      </c>
      <c r="N17" s="324">
        <v>1.7999999999999999E-2</v>
      </c>
      <c r="O17" s="324">
        <v>2.7E-2</v>
      </c>
      <c r="P17" s="325">
        <v>2.7E-2</v>
      </c>
      <c r="Q17" s="453">
        <v>1.7999999999999999E-2</v>
      </c>
    </row>
    <row r="18" spans="1:17" s="85" customFormat="1" ht="17.25" customHeight="1" x14ac:dyDescent="0.4">
      <c r="A18" s="291" t="s">
        <v>219</v>
      </c>
      <c r="B18" s="347" t="s">
        <v>7</v>
      </c>
      <c r="C18" s="319" t="s">
        <v>72</v>
      </c>
      <c r="D18" s="332">
        <v>1634</v>
      </c>
      <c r="E18" s="383" t="s">
        <v>213</v>
      </c>
      <c r="F18" s="384"/>
      <c r="G18" s="384"/>
      <c r="H18" s="384"/>
      <c r="I18" s="384"/>
      <c r="J18" s="384"/>
      <c r="K18" s="384"/>
      <c r="L18" s="384"/>
      <c r="M18" s="384"/>
      <c r="N18" s="384"/>
      <c r="O18" s="384"/>
      <c r="P18" s="384"/>
      <c r="Q18" s="691"/>
    </row>
    <row r="19" spans="1:17" s="85" customFormat="1" ht="17.25" customHeight="1" x14ac:dyDescent="0.4">
      <c r="A19" s="291" t="s">
        <v>186</v>
      </c>
      <c r="B19" s="346" t="s">
        <v>150</v>
      </c>
      <c r="C19" s="285" t="s">
        <v>67</v>
      </c>
      <c r="D19" s="251">
        <v>150326</v>
      </c>
      <c r="E19" s="395" t="s">
        <v>305</v>
      </c>
      <c r="F19" s="396"/>
      <c r="G19" s="396"/>
      <c r="H19" s="396"/>
      <c r="I19" s="396"/>
      <c r="J19" s="396"/>
      <c r="K19" s="396"/>
      <c r="L19" s="396"/>
      <c r="M19" s="396"/>
      <c r="N19" s="396"/>
      <c r="O19" s="396"/>
      <c r="P19" s="396"/>
      <c r="Q19" s="692"/>
    </row>
    <row r="20" spans="1:17" s="85" customFormat="1" ht="29.25" x14ac:dyDescent="0.4">
      <c r="A20" s="87"/>
      <c r="B20" s="239" t="s">
        <v>344</v>
      </c>
      <c r="C20" s="90" t="s">
        <v>345</v>
      </c>
      <c r="D20" s="325">
        <v>1.0999999999999999E-2</v>
      </c>
      <c r="E20" s="637"/>
      <c r="F20" s="638"/>
      <c r="G20" s="638"/>
      <c r="H20" s="638"/>
      <c r="I20" s="638"/>
      <c r="J20" s="638"/>
      <c r="K20" s="638"/>
      <c r="L20" s="638"/>
      <c r="M20" s="638"/>
      <c r="N20" s="638"/>
      <c r="O20" s="638"/>
      <c r="P20" s="638"/>
      <c r="Q20" s="639"/>
    </row>
    <row r="21" spans="1:17" s="345" customFormat="1" ht="17.25" customHeight="1" x14ac:dyDescent="0.4">
      <c r="A21" s="348" t="s">
        <v>220</v>
      </c>
      <c r="B21" s="347" t="s">
        <v>7</v>
      </c>
      <c r="C21" s="319" t="s">
        <v>72</v>
      </c>
      <c r="D21" s="330">
        <v>9311</v>
      </c>
      <c r="E21" s="330">
        <v>10029</v>
      </c>
      <c r="F21" s="330">
        <v>14196</v>
      </c>
      <c r="G21" s="330">
        <v>2364</v>
      </c>
      <c r="H21" s="330">
        <v>5106</v>
      </c>
      <c r="I21" s="354">
        <v>495</v>
      </c>
      <c r="J21" s="330">
        <v>706</v>
      </c>
      <c r="K21" s="330">
        <v>446</v>
      </c>
      <c r="L21" s="332">
        <v>717</v>
      </c>
      <c r="M21" s="354">
        <v>2728</v>
      </c>
      <c r="N21" s="330">
        <v>980</v>
      </c>
      <c r="O21" s="330">
        <v>994</v>
      </c>
      <c r="P21" s="332">
        <v>402</v>
      </c>
      <c r="Q21" s="331">
        <v>3708</v>
      </c>
    </row>
    <row r="22" spans="1:17" s="345" customFormat="1" ht="18" customHeight="1" x14ac:dyDescent="0.4">
      <c r="A22" s="291" t="s">
        <v>187</v>
      </c>
      <c r="B22" s="346" t="s">
        <v>150</v>
      </c>
      <c r="C22" s="285" t="s">
        <v>67</v>
      </c>
      <c r="D22" s="249">
        <v>92589</v>
      </c>
      <c r="E22" s="249">
        <v>86968</v>
      </c>
      <c r="F22" s="249">
        <v>99822</v>
      </c>
      <c r="G22" s="249">
        <v>127022</v>
      </c>
      <c r="H22" s="249">
        <v>128547</v>
      </c>
      <c r="I22" s="355">
        <v>101834</v>
      </c>
      <c r="J22" s="249">
        <v>112516</v>
      </c>
      <c r="K22" s="249">
        <v>118508</v>
      </c>
      <c r="L22" s="251">
        <v>127022</v>
      </c>
      <c r="M22" s="355">
        <v>126160</v>
      </c>
      <c r="N22" s="249">
        <v>130207</v>
      </c>
      <c r="O22" s="249">
        <v>131963</v>
      </c>
      <c r="P22" s="251">
        <v>128547</v>
      </c>
      <c r="Q22" s="250">
        <v>127148</v>
      </c>
    </row>
    <row r="23" spans="1:17" s="85" customFormat="1" ht="29.25" x14ac:dyDescent="0.4">
      <c r="A23" s="87"/>
      <c r="B23" s="239" t="s">
        <v>344</v>
      </c>
      <c r="C23" s="90" t="s">
        <v>345</v>
      </c>
      <c r="D23" s="324">
        <v>0.112</v>
      </c>
      <c r="E23" s="324">
        <v>0.112</v>
      </c>
      <c r="F23" s="324">
        <v>0.152</v>
      </c>
      <c r="G23" s="324">
        <v>2.1000000000000001E-2</v>
      </c>
      <c r="H23" s="324">
        <v>0.04</v>
      </c>
      <c r="I23" s="508">
        <v>0.02</v>
      </c>
      <c r="J23" s="324">
        <v>2.3E-2</v>
      </c>
      <c r="K23" s="324">
        <v>0.02</v>
      </c>
      <c r="L23" s="325">
        <v>2.1000000000000001E-2</v>
      </c>
      <c r="M23" s="508">
        <v>8.5999999999999993E-2</v>
      </c>
      <c r="N23" s="324">
        <v>5.8000000000000003E-2</v>
      </c>
      <c r="O23" s="324">
        <v>4.8000000000000001E-2</v>
      </c>
      <c r="P23" s="325">
        <v>0.04</v>
      </c>
      <c r="Q23" s="453">
        <v>0.11600000000000001</v>
      </c>
    </row>
    <row r="24" spans="1:17" s="345" customFormat="1" ht="17.25" customHeight="1" x14ac:dyDescent="0.4">
      <c r="A24" s="523" t="s">
        <v>197</v>
      </c>
      <c r="B24" s="347" t="s">
        <v>7</v>
      </c>
      <c r="C24" s="319" t="s">
        <v>72</v>
      </c>
      <c r="D24" s="330">
        <v>38330</v>
      </c>
      <c r="E24" s="330">
        <v>30827</v>
      </c>
      <c r="F24" s="330">
        <v>57018</v>
      </c>
      <c r="G24" s="330">
        <v>47360</v>
      </c>
      <c r="H24" s="330">
        <v>60603</v>
      </c>
      <c r="I24" s="354">
        <v>5899</v>
      </c>
      <c r="J24" s="330">
        <v>11329</v>
      </c>
      <c r="K24" s="330">
        <v>17226</v>
      </c>
      <c r="L24" s="332">
        <v>12905</v>
      </c>
      <c r="M24" s="354">
        <v>16336</v>
      </c>
      <c r="N24" s="330">
        <v>7347</v>
      </c>
      <c r="O24" s="330">
        <v>20941</v>
      </c>
      <c r="P24" s="332">
        <v>15977</v>
      </c>
      <c r="Q24" s="331">
        <v>12300</v>
      </c>
    </row>
    <row r="25" spans="1:17" s="345" customFormat="1" ht="28.5" x14ac:dyDescent="0.4">
      <c r="A25" s="291" t="s">
        <v>180</v>
      </c>
      <c r="B25" s="583" t="s">
        <v>323</v>
      </c>
      <c r="C25" s="90" t="s">
        <v>73</v>
      </c>
      <c r="D25" s="284"/>
      <c r="E25" s="284"/>
      <c r="F25" s="249">
        <v>-19138</v>
      </c>
      <c r="G25" s="249">
        <v>29977</v>
      </c>
      <c r="H25" s="249">
        <v>32872</v>
      </c>
      <c r="I25" s="355">
        <v>3690</v>
      </c>
      <c r="J25" s="249">
        <v>7224</v>
      </c>
      <c r="K25" s="249">
        <v>13102</v>
      </c>
      <c r="L25" s="251">
        <v>5960</v>
      </c>
      <c r="M25" s="355">
        <v>11272</v>
      </c>
      <c r="N25" s="249">
        <v>5689</v>
      </c>
      <c r="O25" s="249">
        <v>14424</v>
      </c>
      <c r="P25" s="251">
        <v>1486</v>
      </c>
      <c r="Q25" s="250">
        <v>7998</v>
      </c>
    </row>
    <row r="26" spans="1:17" s="345" customFormat="1" ht="17.25" customHeight="1" x14ac:dyDescent="0.4">
      <c r="A26" s="291"/>
      <c r="B26" s="346" t="s">
        <v>150</v>
      </c>
      <c r="C26" s="285" t="s">
        <v>67</v>
      </c>
      <c r="D26" s="249">
        <v>2184741</v>
      </c>
      <c r="E26" s="249">
        <v>2152463</v>
      </c>
      <c r="F26" s="249">
        <v>2490602</v>
      </c>
      <c r="G26" s="249">
        <v>2825264</v>
      </c>
      <c r="H26" s="249">
        <v>2972919</v>
      </c>
      <c r="I26" s="355">
        <v>2566080</v>
      </c>
      <c r="J26" s="249">
        <v>2811818</v>
      </c>
      <c r="K26" s="249">
        <v>2913270</v>
      </c>
      <c r="L26" s="251">
        <v>2825264</v>
      </c>
      <c r="M26" s="355">
        <v>2990679</v>
      </c>
      <c r="N26" s="249">
        <v>3205588</v>
      </c>
      <c r="O26" s="249">
        <v>2830472</v>
      </c>
      <c r="P26" s="251">
        <v>2972919</v>
      </c>
      <c r="Q26" s="250">
        <v>2929685</v>
      </c>
    </row>
    <row r="27" spans="1:17" s="85" customFormat="1" ht="29.25" x14ac:dyDescent="0.4">
      <c r="A27" s="89"/>
      <c r="B27" s="239" t="s">
        <v>344</v>
      </c>
      <c r="C27" s="90" t="s">
        <v>345</v>
      </c>
      <c r="D27" s="105">
        <v>1.7999999999999999E-2</v>
      </c>
      <c r="E27" s="105">
        <v>1.4999999999999999E-2</v>
      </c>
      <c r="F27" s="105">
        <v>2.5000000000000001E-2</v>
      </c>
      <c r="G27" s="105">
        <v>1.7999999999999999E-2</v>
      </c>
      <c r="H27" s="105">
        <v>2.1000000000000001E-2</v>
      </c>
      <c r="I27" s="521">
        <v>8.9999999999999993E-3</v>
      </c>
      <c r="J27" s="356">
        <v>1.2999999999999999E-2</v>
      </c>
      <c r="K27" s="356">
        <v>1.7000000000000001E-2</v>
      </c>
      <c r="L27" s="349">
        <v>1.7999999999999999E-2</v>
      </c>
      <c r="M27" s="521">
        <v>2.1999999999999999E-2</v>
      </c>
      <c r="N27" s="356">
        <v>1.6E-2</v>
      </c>
      <c r="O27" s="356">
        <v>2.1000000000000001E-2</v>
      </c>
      <c r="P27" s="349">
        <v>2.1000000000000001E-2</v>
      </c>
      <c r="Q27" s="512">
        <v>1.7000000000000001E-2</v>
      </c>
    </row>
    <row r="28" spans="1:17" s="85" customFormat="1" ht="29.25" x14ac:dyDescent="0.4">
      <c r="A28" s="87"/>
      <c r="B28" s="287" t="s">
        <v>346</v>
      </c>
      <c r="C28" s="88" t="s">
        <v>347</v>
      </c>
      <c r="D28" s="288"/>
      <c r="E28" s="288"/>
      <c r="F28" s="84">
        <v>-8.0000000000000002E-3</v>
      </c>
      <c r="G28" s="84">
        <v>1.0999999999999999E-2</v>
      </c>
      <c r="H28" s="84">
        <v>1.0999999999999999E-2</v>
      </c>
      <c r="I28" s="508">
        <v>6.0000000000000001E-3</v>
      </c>
      <c r="J28" s="324">
        <v>8.0000000000000002E-3</v>
      </c>
      <c r="K28" s="324">
        <v>1.2E-2</v>
      </c>
      <c r="L28" s="325">
        <v>1.0999999999999999E-2</v>
      </c>
      <c r="M28" s="508">
        <v>1.6E-2</v>
      </c>
      <c r="N28" s="324">
        <v>1.0999999999999999E-2</v>
      </c>
      <c r="O28" s="324">
        <v>1.4999999999999999E-2</v>
      </c>
      <c r="P28" s="325">
        <v>1.0999999999999999E-2</v>
      </c>
      <c r="Q28" s="453">
        <v>1.0999999999999999E-2</v>
      </c>
    </row>
    <row r="29" spans="1:17" s="260" customFormat="1" ht="15" customHeight="1" x14ac:dyDescent="0.4">
      <c r="A29" s="303" t="s">
        <v>360</v>
      </c>
      <c r="B29" s="361"/>
    </row>
    <row r="30" spans="1:17" s="260" customFormat="1" ht="15" customHeight="1" x14ac:dyDescent="0.4">
      <c r="A30" s="530" t="s">
        <v>318</v>
      </c>
      <c r="B30" s="304"/>
      <c r="C30" s="350"/>
    </row>
    <row r="31" spans="1:17" s="260" customFormat="1" ht="15" customHeight="1" x14ac:dyDescent="0.4">
      <c r="A31" s="530" t="s">
        <v>355</v>
      </c>
      <c r="B31" s="397"/>
      <c r="C31" s="350"/>
    </row>
    <row r="32" spans="1:17" s="260" customFormat="1" ht="15" customHeight="1" x14ac:dyDescent="0.4">
      <c r="A32" s="530" t="s">
        <v>341</v>
      </c>
      <c r="B32" s="530"/>
      <c r="C32" s="350"/>
    </row>
    <row r="33" spans="1:17" s="260" customFormat="1" ht="15" customHeight="1" x14ac:dyDescent="0.4">
      <c r="A33" s="530" t="s">
        <v>398</v>
      </c>
      <c r="B33" s="397"/>
      <c r="C33" s="350"/>
    </row>
    <row r="34" spans="1:17" s="260" customFormat="1" ht="15" customHeight="1" x14ac:dyDescent="0.4">
      <c r="A34" s="530" t="s">
        <v>359</v>
      </c>
      <c r="B34" s="530"/>
      <c r="C34" s="350"/>
    </row>
    <row r="35" spans="1:17" s="260" customFormat="1" ht="17.25" customHeight="1" x14ac:dyDescent="0.4">
      <c r="A35" s="530"/>
      <c r="B35" s="304"/>
      <c r="C35" s="350"/>
    </row>
    <row r="36" spans="1:17" ht="15.75" customHeight="1" x14ac:dyDescent="0.4">
      <c r="B36" s="304"/>
      <c r="C36" s="350"/>
      <c r="I36" s="260"/>
      <c r="J36" s="260"/>
      <c r="K36" s="260"/>
      <c r="L36" s="260"/>
      <c r="M36" s="260"/>
      <c r="N36" s="260"/>
      <c r="O36" s="260"/>
      <c r="P36" s="260"/>
      <c r="Q36" s="260"/>
    </row>
    <row r="41" spans="1:17" ht="14.25" x14ac:dyDescent="0.4">
      <c r="B41" s="304"/>
      <c r="C41" s="350"/>
      <c r="I41" s="260"/>
      <c r="J41" s="260"/>
      <c r="K41" s="260"/>
      <c r="L41" s="260"/>
      <c r="M41" s="260"/>
      <c r="N41" s="260"/>
      <c r="O41" s="260"/>
      <c r="P41" s="260"/>
      <c r="Q41" s="260"/>
    </row>
  </sheetData>
  <phoneticPr fontId="1"/>
  <printOptions horizontalCentered="1"/>
  <pageMargins left="0.23622047244094491" right="0.23622047244094491" top="0.74803149606299213" bottom="0.74803149606299213" header="0.31496062992125984" footer="0.31496062992125984"/>
  <pageSetup paperSize="9" scale="50" firstPageNumber="12"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zoomScaleNormal="85" zoomScaleSheetLayoutView="85" workbookViewId="0">
      <pane xSplit="1" ySplit="5" topLeftCell="B6" activePane="bottomRight" state="frozen"/>
      <selection activeCell="H32" sqref="H32"/>
      <selection pane="topRight" activeCell="H32" sqref="H32"/>
      <selection pane="bottomLeft" activeCell="H32" sqref="H32"/>
      <selection pane="bottomRight" activeCell="B6" sqref="B6"/>
    </sheetView>
  </sheetViews>
  <sheetFormatPr defaultColWidth="9" defaultRowHeight="14.25" x14ac:dyDescent="0.2"/>
  <cols>
    <col min="1" max="1" width="52.125" style="5" customWidth="1"/>
    <col min="2" max="9" width="9.25" style="5" customWidth="1"/>
    <col min="10" max="15" width="9.25" style="20" customWidth="1"/>
    <col min="16" max="16384" width="9" style="5"/>
  </cols>
  <sheetData>
    <row r="1" spans="1:15" ht="17.25" customHeight="1" x14ac:dyDescent="0.25">
      <c r="A1" s="27"/>
      <c r="J1" s="131"/>
      <c r="K1" s="131"/>
      <c r="L1" s="131"/>
      <c r="M1" s="131"/>
      <c r="N1" s="131"/>
      <c r="O1" s="131"/>
    </row>
    <row r="2" spans="1:15" s="83" customFormat="1" ht="17.25" customHeight="1" x14ac:dyDescent="0.4">
      <c r="A2" s="401" t="s">
        <v>317</v>
      </c>
      <c r="B2" s="307" t="s">
        <v>293</v>
      </c>
      <c r="C2" s="436"/>
      <c r="D2" s="436"/>
      <c r="E2" s="436"/>
      <c r="F2" s="436"/>
      <c r="G2" s="432" t="s">
        <v>295</v>
      </c>
      <c r="H2" s="402"/>
      <c r="I2" s="402"/>
      <c r="J2" s="402"/>
      <c r="K2" s="402"/>
      <c r="L2" s="402"/>
      <c r="M2" s="402"/>
      <c r="N2" s="402"/>
      <c r="O2" s="437"/>
    </row>
    <row r="3" spans="1:15" s="83" customFormat="1" ht="17.25" customHeight="1" x14ac:dyDescent="0.4">
      <c r="A3" s="438"/>
      <c r="B3" s="420" t="s">
        <v>129</v>
      </c>
      <c r="C3" s="266"/>
      <c r="D3" s="266"/>
      <c r="E3" s="266"/>
      <c r="F3" s="266"/>
      <c r="G3" s="433" t="s">
        <v>294</v>
      </c>
      <c r="H3" s="404"/>
      <c r="I3" s="404"/>
      <c r="J3" s="404"/>
      <c r="K3" s="404"/>
      <c r="L3" s="404"/>
      <c r="M3" s="404"/>
      <c r="N3" s="404"/>
      <c r="O3" s="338"/>
    </row>
    <row r="4" spans="1:15" s="83" customFormat="1" ht="17.25" customHeight="1" x14ac:dyDescent="0.4">
      <c r="A4" s="635"/>
      <c r="B4" s="266">
        <v>2020</v>
      </c>
      <c r="C4" s="266">
        <v>2021</v>
      </c>
      <c r="D4" s="266">
        <v>2022</v>
      </c>
      <c r="E4" s="266">
        <v>2023</v>
      </c>
      <c r="F4" s="266">
        <v>2024</v>
      </c>
      <c r="G4" s="267" t="s">
        <v>413</v>
      </c>
      <c r="H4" s="268" t="s">
        <v>25</v>
      </c>
      <c r="I4" s="268" t="s">
        <v>26</v>
      </c>
      <c r="J4" s="256" t="s">
        <v>27</v>
      </c>
      <c r="K4" s="267" t="s">
        <v>412</v>
      </c>
      <c r="L4" s="268" t="s">
        <v>414</v>
      </c>
      <c r="M4" s="268" t="s">
        <v>415</v>
      </c>
      <c r="N4" s="256" t="s">
        <v>416</v>
      </c>
      <c r="O4" s="657" t="s">
        <v>417</v>
      </c>
    </row>
    <row r="5" spans="1:15" s="317" customFormat="1" ht="17.25" customHeight="1" x14ac:dyDescent="0.4">
      <c r="A5" s="636" t="s">
        <v>200</v>
      </c>
      <c r="B5" s="271" t="s">
        <v>457</v>
      </c>
      <c r="C5" s="271" t="s">
        <v>458</v>
      </c>
      <c r="D5" s="271" t="s">
        <v>459</v>
      </c>
      <c r="E5" s="271" t="s">
        <v>460</v>
      </c>
      <c r="F5" s="212" t="s">
        <v>461</v>
      </c>
      <c r="G5" s="270" t="s">
        <v>440</v>
      </c>
      <c r="H5" s="272" t="s">
        <v>441</v>
      </c>
      <c r="I5" s="272" t="s">
        <v>442</v>
      </c>
      <c r="J5" s="273" t="s">
        <v>443</v>
      </c>
      <c r="K5" s="270" t="s">
        <v>444</v>
      </c>
      <c r="L5" s="272" t="s">
        <v>445</v>
      </c>
      <c r="M5" s="272" t="s">
        <v>446</v>
      </c>
      <c r="N5" s="273" t="s">
        <v>447</v>
      </c>
      <c r="O5" s="658" t="s">
        <v>448</v>
      </c>
    </row>
    <row r="6" spans="1:15" s="73" customFormat="1" ht="17.25" customHeight="1" x14ac:dyDescent="0.2">
      <c r="A6" s="411" t="s">
        <v>271</v>
      </c>
      <c r="B6" s="412"/>
      <c r="C6" s="412"/>
      <c r="D6" s="412"/>
      <c r="E6" s="412"/>
      <c r="F6" s="412"/>
      <c r="G6" s="413"/>
      <c r="H6" s="414"/>
      <c r="I6" s="414"/>
      <c r="J6" s="415"/>
      <c r="K6" s="413"/>
      <c r="L6" s="414"/>
      <c r="M6" s="414"/>
      <c r="N6" s="415"/>
      <c r="O6" s="659"/>
    </row>
    <row r="7" spans="1:15" s="73" customFormat="1" ht="17.25" customHeight="1" x14ac:dyDescent="0.2">
      <c r="A7" s="406" t="s">
        <v>34</v>
      </c>
      <c r="B7" s="407"/>
      <c r="C7" s="407"/>
      <c r="D7" s="407"/>
      <c r="E7" s="407"/>
      <c r="F7" s="407"/>
      <c r="G7" s="408"/>
      <c r="H7" s="409"/>
      <c r="I7" s="409"/>
      <c r="J7" s="410"/>
      <c r="K7" s="408"/>
      <c r="L7" s="409"/>
      <c r="M7" s="409"/>
      <c r="N7" s="410"/>
      <c r="O7" s="660"/>
    </row>
    <row r="8" spans="1:15" s="73" customFormat="1" ht="17.25" customHeight="1" x14ac:dyDescent="0.2">
      <c r="A8" s="77" t="s">
        <v>35</v>
      </c>
      <c r="B8" s="439">
        <v>595</v>
      </c>
      <c r="C8" s="439">
        <v>458</v>
      </c>
      <c r="D8" s="75">
        <v>183</v>
      </c>
      <c r="E8" s="75">
        <v>79</v>
      </c>
      <c r="F8" s="75">
        <v>167</v>
      </c>
      <c r="G8" s="126">
        <v>116</v>
      </c>
      <c r="H8" s="75">
        <v>415</v>
      </c>
      <c r="I8" s="75">
        <v>111</v>
      </c>
      <c r="J8" s="128">
        <v>79</v>
      </c>
      <c r="K8" s="126">
        <v>72</v>
      </c>
      <c r="L8" s="75">
        <v>76</v>
      </c>
      <c r="M8" s="75">
        <v>241</v>
      </c>
      <c r="N8" s="128">
        <v>167</v>
      </c>
      <c r="O8" s="661">
        <v>212</v>
      </c>
    </row>
    <row r="9" spans="1:15" s="73" customFormat="1" ht="17.25" customHeight="1" x14ac:dyDescent="0.2">
      <c r="A9" s="77" t="s">
        <v>36</v>
      </c>
      <c r="B9" s="439">
        <v>135</v>
      </c>
      <c r="C9" s="439">
        <v>101</v>
      </c>
      <c r="D9" s="75">
        <v>16</v>
      </c>
      <c r="E9" s="450" t="s">
        <v>149</v>
      </c>
      <c r="F9" s="450" t="s">
        <v>149</v>
      </c>
      <c r="G9" s="452" t="s">
        <v>148</v>
      </c>
      <c r="H9" s="450" t="s">
        <v>149</v>
      </c>
      <c r="I9" s="450" t="s">
        <v>149</v>
      </c>
      <c r="J9" s="445" t="s">
        <v>149</v>
      </c>
      <c r="K9" s="452" t="s">
        <v>149</v>
      </c>
      <c r="L9" s="450" t="s">
        <v>149</v>
      </c>
      <c r="M9" s="450" t="s">
        <v>149</v>
      </c>
      <c r="N9" s="445" t="s">
        <v>149</v>
      </c>
      <c r="O9" s="662" t="s">
        <v>149</v>
      </c>
    </row>
    <row r="10" spans="1:15" s="73" customFormat="1" ht="17.25" customHeight="1" x14ac:dyDescent="0.2">
      <c r="A10" s="77" t="s">
        <v>37</v>
      </c>
      <c r="B10" s="439">
        <v>9747</v>
      </c>
      <c r="C10" s="439">
        <v>10328</v>
      </c>
      <c r="D10" s="75">
        <v>10569</v>
      </c>
      <c r="E10" s="75">
        <v>11131</v>
      </c>
      <c r="F10" s="75">
        <v>10656</v>
      </c>
      <c r="G10" s="126">
        <v>10828</v>
      </c>
      <c r="H10" s="75">
        <v>11168</v>
      </c>
      <c r="I10" s="75">
        <v>10886</v>
      </c>
      <c r="J10" s="128">
        <v>11131</v>
      </c>
      <c r="K10" s="126">
        <v>10251</v>
      </c>
      <c r="L10" s="75">
        <v>10692</v>
      </c>
      <c r="M10" s="75">
        <v>10898</v>
      </c>
      <c r="N10" s="128">
        <v>10656</v>
      </c>
      <c r="O10" s="661">
        <v>11239</v>
      </c>
    </row>
    <row r="11" spans="1:15" s="73" customFormat="1" ht="17.25" customHeight="1" x14ac:dyDescent="0.2">
      <c r="A11" s="77" t="s">
        <v>38</v>
      </c>
      <c r="B11" s="439">
        <v>156</v>
      </c>
      <c r="C11" s="439">
        <v>27</v>
      </c>
      <c r="D11" s="75">
        <v>28</v>
      </c>
      <c r="E11" s="75">
        <v>332</v>
      </c>
      <c r="F11" s="75">
        <v>127</v>
      </c>
      <c r="G11" s="126">
        <v>31</v>
      </c>
      <c r="H11" s="75">
        <v>52</v>
      </c>
      <c r="I11" s="75">
        <v>495</v>
      </c>
      <c r="J11" s="128">
        <v>332</v>
      </c>
      <c r="K11" s="126">
        <v>978</v>
      </c>
      <c r="L11" s="75">
        <v>1033</v>
      </c>
      <c r="M11" s="75">
        <v>304</v>
      </c>
      <c r="N11" s="128">
        <v>127</v>
      </c>
      <c r="O11" s="661">
        <v>336</v>
      </c>
    </row>
    <row r="12" spans="1:15" s="73" customFormat="1" ht="17.25" customHeight="1" x14ac:dyDescent="0.2">
      <c r="A12" s="77" t="s">
        <v>39</v>
      </c>
      <c r="B12" s="439">
        <v>1007</v>
      </c>
      <c r="C12" s="439">
        <v>459</v>
      </c>
      <c r="D12" s="75">
        <v>589</v>
      </c>
      <c r="E12" s="75">
        <v>606</v>
      </c>
      <c r="F12" s="75">
        <v>756</v>
      </c>
      <c r="G12" s="126">
        <v>451</v>
      </c>
      <c r="H12" s="75">
        <v>476</v>
      </c>
      <c r="I12" s="75">
        <v>540</v>
      </c>
      <c r="J12" s="128">
        <v>606</v>
      </c>
      <c r="K12" s="126">
        <v>653</v>
      </c>
      <c r="L12" s="75">
        <v>694</v>
      </c>
      <c r="M12" s="75">
        <v>697</v>
      </c>
      <c r="N12" s="128">
        <v>756</v>
      </c>
      <c r="O12" s="661">
        <v>727</v>
      </c>
    </row>
    <row r="13" spans="1:15" s="73" customFormat="1" ht="17.25" customHeight="1" x14ac:dyDescent="0.2">
      <c r="A13" s="78" t="s">
        <v>272</v>
      </c>
      <c r="B13" s="439">
        <v>195</v>
      </c>
      <c r="C13" s="439">
        <v>229</v>
      </c>
      <c r="D13" s="75">
        <v>520</v>
      </c>
      <c r="E13" s="75">
        <v>354</v>
      </c>
      <c r="F13" s="75">
        <v>109</v>
      </c>
      <c r="G13" s="126">
        <v>557</v>
      </c>
      <c r="H13" s="75">
        <v>509</v>
      </c>
      <c r="I13" s="75">
        <v>500</v>
      </c>
      <c r="J13" s="128">
        <v>354</v>
      </c>
      <c r="K13" s="126">
        <v>346</v>
      </c>
      <c r="L13" s="75">
        <v>347</v>
      </c>
      <c r="M13" s="75">
        <v>90</v>
      </c>
      <c r="N13" s="128">
        <v>109</v>
      </c>
      <c r="O13" s="661">
        <v>106</v>
      </c>
    </row>
    <row r="14" spans="1:15" s="73" customFormat="1" ht="17.25" customHeight="1" x14ac:dyDescent="0.2">
      <c r="A14" s="77" t="s">
        <v>40</v>
      </c>
      <c r="B14" s="439">
        <v>198</v>
      </c>
      <c r="C14" s="439">
        <v>178</v>
      </c>
      <c r="D14" s="75">
        <v>157</v>
      </c>
      <c r="E14" s="75">
        <v>134</v>
      </c>
      <c r="F14" s="75">
        <v>74</v>
      </c>
      <c r="G14" s="126">
        <v>151</v>
      </c>
      <c r="H14" s="75">
        <v>146</v>
      </c>
      <c r="I14" s="75">
        <v>140</v>
      </c>
      <c r="J14" s="128">
        <v>134</v>
      </c>
      <c r="K14" s="126">
        <v>150</v>
      </c>
      <c r="L14" s="75">
        <v>143</v>
      </c>
      <c r="M14" s="75">
        <v>126</v>
      </c>
      <c r="N14" s="128">
        <v>74</v>
      </c>
      <c r="O14" s="661">
        <v>46</v>
      </c>
    </row>
    <row r="15" spans="1:15" s="73" customFormat="1" ht="17.25" customHeight="1" x14ac:dyDescent="0.2">
      <c r="A15" s="77" t="s">
        <v>41</v>
      </c>
      <c r="B15" s="439">
        <v>352</v>
      </c>
      <c r="C15" s="439">
        <v>351</v>
      </c>
      <c r="D15" s="75">
        <v>301</v>
      </c>
      <c r="E15" s="75">
        <v>220</v>
      </c>
      <c r="F15" s="75">
        <v>213</v>
      </c>
      <c r="G15" s="126">
        <v>265</v>
      </c>
      <c r="H15" s="75">
        <v>223</v>
      </c>
      <c r="I15" s="75">
        <v>219</v>
      </c>
      <c r="J15" s="128">
        <v>220</v>
      </c>
      <c r="K15" s="126">
        <v>245</v>
      </c>
      <c r="L15" s="75">
        <v>218</v>
      </c>
      <c r="M15" s="75">
        <v>303</v>
      </c>
      <c r="N15" s="128">
        <v>213</v>
      </c>
      <c r="O15" s="661">
        <v>195</v>
      </c>
    </row>
    <row r="16" spans="1:15" s="79" customFormat="1" ht="17.25" customHeight="1" x14ac:dyDescent="0.2">
      <c r="A16" s="76" t="s">
        <v>42</v>
      </c>
      <c r="B16" s="440">
        <v>12389</v>
      </c>
      <c r="C16" s="440">
        <v>12134</v>
      </c>
      <c r="D16" s="442">
        <v>12367</v>
      </c>
      <c r="E16" s="442">
        <v>12859</v>
      </c>
      <c r="F16" s="442">
        <v>12104</v>
      </c>
      <c r="G16" s="441">
        <v>12402</v>
      </c>
      <c r="H16" s="442">
        <v>12992</v>
      </c>
      <c r="I16" s="442">
        <v>12893</v>
      </c>
      <c r="J16" s="443">
        <v>12859</v>
      </c>
      <c r="K16" s="441">
        <v>12697</v>
      </c>
      <c r="L16" s="442">
        <v>13205</v>
      </c>
      <c r="M16" s="442">
        <v>12663</v>
      </c>
      <c r="N16" s="443">
        <v>12104</v>
      </c>
      <c r="O16" s="663">
        <v>12864</v>
      </c>
    </row>
    <row r="17" spans="1:15" s="73" customFormat="1" ht="17.25" customHeight="1" x14ac:dyDescent="0.2">
      <c r="A17" s="76" t="s">
        <v>43</v>
      </c>
      <c r="B17" s="439"/>
      <c r="C17" s="439"/>
      <c r="D17" s="75"/>
      <c r="E17" s="75"/>
      <c r="F17" s="75"/>
      <c r="G17" s="126"/>
      <c r="H17" s="75"/>
      <c r="I17" s="75"/>
      <c r="J17" s="128"/>
      <c r="K17" s="126"/>
      <c r="L17" s="75"/>
      <c r="M17" s="75"/>
      <c r="N17" s="128"/>
      <c r="O17" s="661"/>
    </row>
    <row r="18" spans="1:15" s="73" customFormat="1" ht="17.25" customHeight="1" x14ac:dyDescent="0.2">
      <c r="A18" s="77" t="s">
        <v>45</v>
      </c>
      <c r="B18" s="439">
        <v>7696</v>
      </c>
      <c r="C18" s="439">
        <v>7466</v>
      </c>
      <c r="D18" s="75">
        <v>8175</v>
      </c>
      <c r="E18" s="75">
        <v>8462</v>
      </c>
      <c r="F18" s="75">
        <v>7528</v>
      </c>
      <c r="G18" s="126">
        <v>8177</v>
      </c>
      <c r="H18" s="75">
        <v>8717</v>
      </c>
      <c r="I18" s="75">
        <v>8537</v>
      </c>
      <c r="J18" s="128">
        <v>8462</v>
      </c>
      <c r="K18" s="126">
        <v>8237</v>
      </c>
      <c r="L18" s="75">
        <v>8714</v>
      </c>
      <c r="M18" s="75">
        <v>8158</v>
      </c>
      <c r="N18" s="128">
        <v>7528</v>
      </c>
      <c r="O18" s="661">
        <v>8290</v>
      </c>
    </row>
    <row r="19" spans="1:15" s="73" customFormat="1" ht="17.25" customHeight="1" x14ac:dyDescent="0.2">
      <c r="A19" s="77" t="s">
        <v>46</v>
      </c>
      <c r="B19" s="439">
        <v>588</v>
      </c>
      <c r="C19" s="439">
        <v>505</v>
      </c>
      <c r="D19" s="75">
        <v>535</v>
      </c>
      <c r="E19" s="75">
        <v>547</v>
      </c>
      <c r="F19" s="75">
        <v>526</v>
      </c>
      <c r="G19" s="126">
        <v>566</v>
      </c>
      <c r="H19" s="75">
        <v>551</v>
      </c>
      <c r="I19" s="75">
        <v>570</v>
      </c>
      <c r="J19" s="128">
        <v>547</v>
      </c>
      <c r="K19" s="126">
        <v>551</v>
      </c>
      <c r="L19" s="75">
        <v>572</v>
      </c>
      <c r="M19" s="75">
        <v>511</v>
      </c>
      <c r="N19" s="128">
        <v>526</v>
      </c>
      <c r="O19" s="661">
        <v>530</v>
      </c>
    </row>
    <row r="20" spans="1:15" s="73" customFormat="1" ht="17.25" customHeight="1" x14ac:dyDescent="0.2">
      <c r="A20" s="77" t="s">
        <v>44</v>
      </c>
      <c r="B20" s="439">
        <v>258</v>
      </c>
      <c r="C20" s="439">
        <v>190</v>
      </c>
      <c r="D20" s="75">
        <v>246</v>
      </c>
      <c r="E20" s="75">
        <v>300</v>
      </c>
      <c r="F20" s="75">
        <v>344</v>
      </c>
      <c r="G20" s="126">
        <v>252</v>
      </c>
      <c r="H20" s="75">
        <v>285</v>
      </c>
      <c r="I20" s="75">
        <v>264</v>
      </c>
      <c r="J20" s="128">
        <v>300</v>
      </c>
      <c r="K20" s="126">
        <v>311</v>
      </c>
      <c r="L20" s="75">
        <v>307</v>
      </c>
      <c r="M20" s="75">
        <v>354</v>
      </c>
      <c r="N20" s="128">
        <v>344</v>
      </c>
      <c r="O20" s="661">
        <v>385</v>
      </c>
    </row>
    <row r="21" spans="1:15" s="73" customFormat="1" ht="17.25" customHeight="1" x14ac:dyDescent="0.2">
      <c r="A21" s="77" t="s">
        <v>47</v>
      </c>
      <c r="B21" s="439">
        <v>129</v>
      </c>
      <c r="C21" s="439">
        <v>114</v>
      </c>
      <c r="D21" s="75">
        <v>140</v>
      </c>
      <c r="E21" s="75">
        <v>137</v>
      </c>
      <c r="F21" s="75">
        <v>134</v>
      </c>
      <c r="G21" s="126">
        <v>142</v>
      </c>
      <c r="H21" s="75">
        <v>129</v>
      </c>
      <c r="I21" s="75">
        <v>135</v>
      </c>
      <c r="J21" s="128">
        <v>137</v>
      </c>
      <c r="K21" s="126">
        <v>136</v>
      </c>
      <c r="L21" s="75">
        <v>145</v>
      </c>
      <c r="M21" s="75">
        <v>136</v>
      </c>
      <c r="N21" s="128">
        <v>134</v>
      </c>
      <c r="O21" s="661">
        <v>134</v>
      </c>
    </row>
    <row r="22" spans="1:15" s="79" customFormat="1" ht="17.25" customHeight="1" x14ac:dyDescent="0.2">
      <c r="A22" s="76" t="s">
        <v>48</v>
      </c>
      <c r="B22" s="440">
        <v>8671</v>
      </c>
      <c r="C22" s="440">
        <v>8276</v>
      </c>
      <c r="D22" s="442">
        <v>9098</v>
      </c>
      <c r="E22" s="442">
        <v>9448</v>
      </c>
      <c r="F22" s="442">
        <v>8534</v>
      </c>
      <c r="G22" s="441">
        <v>9138</v>
      </c>
      <c r="H22" s="442">
        <v>9683</v>
      </c>
      <c r="I22" s="442">
        <v>9508</v>
      </c>
      <c r="J22" s="443">
        <v>9448</v>
      </c>
      <c r="K22" s="441">
        <v>9237</v>
      </c>
      <c r="L22" s="442">
        <v>9740</v>
      </c>
      <c r="M22" s="442">
        <v>9161</v>
      </c>
      <c r="N22" s="443">
        <v>8534</v>
      </c>
      <c r="O22" s="663">
        <v>9340</v>
      </c>
    </row>
    <row r="23" spans="1:15" s="73" customFormat="1" ht="17.25" customHeight="1" x14ac:dyDescent="0.2">
      <c r="A23" s="76" t="s">
        <v>49</v>
      </c>
      <c r="B23" s="439"/>
      <c r="C23" s="439"/>
      <c r="D23" s="439"/>
      <c r="E23" s="439"/>
      <c r="F23" s="439"/>
      <c r="G23" s="126"/>
      <c r="H23" s="75"/>
      <c r="I23" s="75"/>
      <c r="J23" s="128"/>
      <c r="K23" s="126"/>
      <c r="L23" s="75"/>
      <c r="M23" s="75"/>
      <c r="N23" s="128"/>
      <c r="O23" s="661"/>
    </row>
    <row r="24" spans="1:15" s="73" customFormat="1" ht="17.25" customHeight="1" x14ac:dyDescent="0.2">
      <c r="A24" s="77" t="s">
        <v>50</v>
      </c>
      <c r="B24" s="439">
        <v>3717</v>
      </c>
      <c r="C24" s="439">
        <v>3857</v>
      </c>
      <c r="D24" s="439">
        <v>3269</v>
      </c>
      <c r="E24" s="439">
        <v>3402</v>
      </c>
      <c r="F24" s="439">
        <v>3565</v>
      </c>
      <c r="G24" s="126">
        <v>3263</v>
      </c>
      <c r="H24" s="75">
        <v>3294</v>
      </c>
      <c r="I24" s="75">
        <v>3363</v>
      </c>
      <c r="J24" s="128">
        <v>3402</v>
      </c>
      <c r="K24" s="126">
        <v>3445</v>
      </c>
      <c r="L24" s="75">
        <v>3450</v>
      </c>
      <c r="M24" s="75">
        <v>3516</v>
      </c>
      <c r="N24" s="128">
        <v>3565</v>
      </c>
      <c r="O24" s="661">
        <v>3528</v>
      </c>
    </row>
    <row r="25" spans="1:15" s="73" customFormat="1" ht="17.25" customHeight="1" x14ac:dyDescent="0.2">
      <c r="A25" s="77" t="s">
        <v>51</v>
      </c>
      <c r="B25" s="444" t="s">
        <v>149</v>
      </c>
      <c r="C25" s="444" t="s">
        <v>149</v>
      </c>
      <c r="D25" s="444" t="s">
        <v>149</v>
      </c>
      <c r="E25" s="451">
        <v>9</v>
      </c>
      <c r="F25" s="451">
        <v>5</v>
      </c>
      <c r="G25" s="452" t="s">
        <v>149</v>
      </c>
      <c r="H25" s="75">
        <v>14</v>
      </c>
      <c r="I25" s="75">
        <v>21</v>
      </c>
      <c r="J25" s="128">
        <v>9</v>
      </c>
      <c r="K25" s="126">
        <v>14</v>
      </c>
      <c r="L25" s="75">
        <v>14</v>
      </c>
      <c r="M25" s="75">
        <v>-14</v>
      </c>
      <c r="N25" s="128">
        <v>5</v>
      </c>
      <c r="O25" s="661">
        <v>-4</v>
      </c>
    </row>
    <row r="26" spans="1:15" s="79" customFormat="1" ht="17.25" customHeight="1" x14ac:dyDescent="0.2">
      <c r="A26" s="76" t="s">
        <v>52</v>
      </c>
      <c r="B26" s="440">
        <v>3717</v>
      </c>
      <c r="C26" s="440">
        <v>3857</v>
      </c>
      <c r="D26" s="440">
        <v>3269</v>
      </c>
      <c r="E26" s="440">
        <v>3411</v>
      </c>
      <c r="F26" s="440">
        <v>3570</v>
      </c>
      <c r="G26" s="441">
        <v>3263</v>
      </c>
      <c r="H26" s="442">
        <v>3308</v>
      </c>
      <c r="I26" s="442">
        <v>3385</v>
      </c>
      <c r="J26" s="443">
        <v>3411</v>
      </c>
      <c r="K26" s="441">
        <v>3460</v>
      </c>
      <c r="L26" s="442">
        <v>3465</v>
      </c>
      <c r="M26" s="442">
        <v>3501</v>
      </c>
      <c r="N26" s="443">
        <v>3570</v>
      </c>
      <c r="O26" s="663">
        <v>3523</v>
      </c>
    </row>
    <row r="27" spans="1:15" s="79" customFormat="1" ht="17.25" customHeight="1" x14ac:dyDescent="0.2">
      <c r="A27" s="80" t="s">
        <v>53</v>
      </c>
      <c r="B27" s="446">
        <v>12389</v>
      </c>
      <c r="C27" s="446">
        <v>12134</v>
      </c>
      <c r="D27" s="446">
        <v>12367</v>
      </c>
      <c r="E27" s="446">
        <v>12859</v>
      </c>
      <c r="F27" s="446">
        <v>12104</v>
      </c>
      <c r="G27" s="447">
        <v>12402</v>
      </c>
      <c r="H27" s="448">
        <v>12992</v>
      </c>
      <c r="I27" s="448">
        <v>12893</v>
      </c>
      <c r="J27" s="449">
        <v>12859</v>
      </c>
      <c r="K27" s="447">
        <v>12697</v>
      </c>
      <c r="L27" s="448">
        <v>13205</v>
      </c>
      <c r="M27" s="448">
        <v>12663</v>
      </c>
      <c r="N27" s="449">
        <v>12104</v>
      </c>
      <c r="O27" s="664">
        <v>12864</v>
      </c>
    </row>
    <row r="28" spans="1:15" s="81" customFormat="1" ht="17.25" customHeight="1" x14ac:dyDescent="0.2">
      <c r="A28" s="411" t="s">
        <v>273</v>
      </c>
      <c r="B28" s="416"/>
      <c r="C28" s="417"/>
      <c r="D28" s="417"/>
      <c r="E28" s="417"/>
      <c r="F28" s="417"/>
      <c r="G28" s="418"/>
      <c r="H28" s="416"/>
      <c r="I28" s="416"/>
      <c r="J28" s="419"/>
      <c r="K28" s="418"/>
      <c r="L28" s="416"/>
      <c r="M28" s="416"/>
      <c r="N28" s="419"/>
      <c r="O28" s="665"/>
    </row>
    <row r="29" spans="1:15" s="73" customFormat="1" ht="17.25" customHeight="1" x14ac:dyDescent="0.2">
      <c r="A29" s="406" t="s">
        <v>54</v>
      </c>
      <c r="B29" s="407"/>
      <c r="C29" s="407"/>
      <c r="D29" s="407"/>
      <c r="E29" s="407"/>
      <c r="F29" s="407"/>
      <c r="G29" s="408"/>
      <c r="H29" s="409"/>
      <c r="I29" s="409"/>
      <c r="J29" s="410"/>
      <c r="K29" s="408"/>
      <c r="L29" s="409"/>
      <c r="M29" s="409"/>
      <c r="N29" s="410"/>
      <c r="O29" s="660"/>
    </row>
    <row r="30" spans="1:15" s="73" customFormat="1" ht="17.25" customHeight="1" x14ac:dyDescent="0.2">
      <c r="A30" s="77" t="s">
        <v>55</v>
      </c>
      <c r="B30" s="439">
        <v>900</v>
      </c>
      <c r="C30" s="439">
        <v>878</v>
      </c>
      <c r="D30" s="439">
        <v>887</v>
      </c>
      <c r="E30" s="439">
        <v>1058</v>
      </c>
      <c r="F30" s="439">
        <v>1040</v>
      </c>
      <c r="G30" s="126">
        <v>232</v>
      </c>
      <c r="H30" s="48">
        <v>257</v>
      </c>
      <c r="I30" s="48">
        <v>283</v>
      </c>
      <c r="J30" s="49">
        <v>284</v>
      </c>
      <c r="K30" s="477">
        <v>282</v>
      </c>
      <c r="L30" s="48">
        <v>252</v>
      </c>
      <c r="M30" s="48">
        <v>257</v>
      </c>
      <c r="N30" s="49">
        <v>246</v>
      </c>
      <c r="O30" s="666">
        <v>248</v>
      </c>
    </row>
    <row r="31" spans="1:15" s="73" customFormat="1" ht="17.25" customHeight="1" x14ac:dyDescent="0.2">
      <c r="A31" s="77" t="s">
        <v>56</v>
      </c>
      <c r="B31" s="439">
        <v>-24</v>
      </c>
      <c r="C31" s="439">
        <v>-26</v>
      </c>
      <c r="D31" s="439">
        <v>-27</v>
      </c>
      <c r="E31" s="439">
        <v>-39</v>
      </c>
      <c r="F31" s="439">
        <v>-51</v>
      </c>
      <c r="G31" s="126">
        <v>-8</v>
      </c>
      <c r="H31" s="75">
        <v>-8</v>
      </c>
      <c r="I31" s="75">
        <v>-9</v>
      </c>
      <c r="J31" s="128">
        <v>-12</v>
      </c>
      <c r="K31" s="126">
        <v>-13</v>
      </c>
      <c r="L31" s="75">
        <v>-11</v>
      </c>
      <c r="M31" s="75">
        <v>-16</v>
      </c>
      <c r="N31" s="128">
        <v>-10</v>
      </c>
      <c r="O31" s="661">
        <v>-10</v>
      </c>
    </row>
    <row r="32" spans="1:15" s="73" customFormat="1" ht="17.25" customHeight="1" x14ac:dyDescent="0.2">
      <c r="A32" s="77" t="s">
        <v>57</v>
      </c>
      <c r="B32" s="439">
        <v>56</v>
      </c>
      <c r="C32" s="439">
        <v>71</v>
      </c>
      <c r="D32" s="439">
        <v>52</v>
      </c>
      <c r="E32" s="439">
        <v>68</v>
      </c>
      <c r="F32" s="439">
        <v>46</v>
      </c>
      <c r="G32" s="126">
        <v>7</v>
      </c>
      <c r="H32" s="75">
        <v>17</v>
      </c>
      <c r="I32" s="75">
        <v>30</v>
      </c>
      <c r="J32" s="128">
        <v>12</v>
      </c>
      <c r="K32" s="126">
        <v>6</v>
      </c>
      <c r="L32" s="75">
        <v>18</v>
      </c>
      <c r="M32" s="75">
        <v>15</v>
      </c>
      <c r="N32" s="128">
        <v>6</v>
      </c>
      <c r="O32" s="661">
        <v>0</v>
      </c>
    </row>
    <row r="33" spans="1:15" s="73" customFormat="1" ht="17.25" customHeight="1" x14ac:dyDescent="0.2">
      <c r="A33" s="77" t="s">
        <v>58</v>
      </c>
      <c r="B33" s="439">
        <v>11</v>
      </c>
      <c r="C33" s="439">
        <v>18</v>
      </c>
      <c r="D33" s="439">
        <v>5</v>
      </c>
      <c r="E33" s="439">
        <v>16</v>
      </c>
      <c r="F33" s="439">
        <v>118</v>
      </c>
      <c r="G33" s="126">
        <v>1</v>
      </c>
      <c r="H33" s="75">
        <v>0</v>
      </c>
      <c r="I33" s="75">
        <v>9</v>
      </c>
      <c r="J33" s="128">
        <v>4</v>
      </c>
      <c r="K33" s="126">
        <v>15</v>
      </c>
      <c r="L33" s="75">
        <v>5</v>
      </c>
      <c r="M33" s="75">
        <v>53</v>
      </c>
      <c r="N33" s="128">
        <v>43</v>
      </c>
      <c r="O33" s="661">
        <v>27</v>
      </c>
    </row>
    <row r="34" spans="1:15" s="73" customFormat="1" ht="17.25" customHeight="1" x14ac:dyDescent="0.2">
      <c r="A34" s="77" t="s">
        <v>59</v>
      </c>
      <c r="B34" s="439">
        <v>65</v>
      </c>
      <c r="C34" s="439">
        <v>98</v>
      </c>
      <c r="D34" s="439">
        <v>87</v>
      </c>
      <c r="E34" s="439">
        <v>106</v>
      </c>
      <c r="F34" s="439">
        <v>88</v>
      </c>
      <c r="G34" s="126">
        <v>24</v>
      </c>
      <c r="H34" s="75">
        <v>29</v>
      </c>
      <c r="I34" s="75">
        <v>25</v>
      </c>
      <c r="J34" s="128">
        <v>27</v>
      </c>
      <c r="K34" s="126">
        <v>17</v>
      </c>
      <c r="L34" s="75">
        <v>15</v>
      </c>
      <c r="M34" s="75">
        <v>22</v>
      </c>
      <c r="N34" s="128">
        <v>32</v>
      </c>
      <c r="O34" s="661">
        <v>14</v>
      </c>
    </row>
    <row r="35" spans="1:15" s="79" customFormat="1" ht="17.25" customHeight="1" x14ac:dyDescent="0.2">
      <c r="A35" s="76" t="s">
        <v>60</v>
      </c>
      <c r="B35" s="440">
        <v>1010</v>
      </c>
      <c r="C35" s="440">
        <v>1040</v>
      </c>
      <c r="D35" s="440">
        <v>1005</v>
      </c>
      <c r="E35" s="440">
        <v>1210</v>
      </c>
      <c r="F35" s="440">
        <v>1242</v>
      </c>
      <c r="G35" s="441">
        <v>257</v>
      </c>
      <c r="H35" s="442">
        <v>296</v>
      </c>
      <c r="I35" s="442">
        <v>339</v>
      </c>
      <c r="J35" s="443">
        <v>316</v>
      </c>
      <c r="K35" s="441">
        <v>308</v>
      </c>
      <c r="L35" s="442">
        <v>280</v>
      </c>
      <c r="M35" s="442">
        <v>334</v>
      </c>
      <c r="N35" s="443">
        <v>319</v>
      </c>
      <c r="O35" s="663">
        <v>280</v>
      </c>
    </row>
    <row r="36" spans="1:15" s="73" customFormat="1" ht="17.25" customHeight="1" x14ac:dyDescent="0.2">
      <c r="A36" s="76" t="s">
        <v>61</v>
      </c>
      <c r="B36" s="439"/>
      <c r="C36" s="439"/>
      <c r="D36" s="439"/>
      <c r="E36" s="439"/>
      <c r="F36" s="439"/>
      <c r="G36" s="126"/>
      <c r="H36" s="75"/>
      <c r="I36" s="75"/>
      <c r="J36" s="128"/>
      <c r="K36" s="126"/>
      <c r="L36" s="75"/>
      <c r="M36" s="75"/>
      <c r="N36" s="128"/>
      <c r="O36" s="661"/>
    </row>
    <row r="37" spans="1:15" s="73" customFormat="1" ht="17.25" customHeight="1" x14ac:dyDescent="0.2">
      <c r="A37" s="77" t="s">
        <v>62</v>
      </c>
      <c r="B37" s="439">
        <v>406</v>
      </c>
      <c r="C37" s="439">
        <v>428</v>
      </c>
      <c r="D37" s="439">
        <v>451</v>
      </c>
      <c r="E37" s="439">
        <v>494</v>
      </c>
      <c r="F37" s="439">
        <v>493</v>
      </c>
      <c r="G37" s="126">
        <v>118</v>
      </c>
      <c r="H37" s="75">
        <v>122</v>
      </c>
      <c r="I37" s="75">
        <v>126</v>
      </c>
      <c r="J37" s="128">
        <v>126</v>
      </c>
      <c r="K37" s="126">
        <v>127</v>
      </c>
      <c r="L37" s="75">
        <v>119</v>
      </c>
      <c r="M37" s="75">
        <v>122</v>
      </c>
      <c r="N37" s="128">
        <v>124</v>
      </c>
      <c r="O37" s="661">
        <v>125</v>
      </c>
    </row>
    <row r="38" spans="1:15" s="73" customFormat="1" ht="17.25" customHeight="1" x14ac:dyDescent="0.2">
      <c r="A38" s="77" t="s">
        <v>63</v>
      </c>
      <c r="B38" s="439">
        <v>281</v>
      </c>
      <c r="C38" s="439">
        <v>268</v>
      </c>
      <c r="D38" s="439">
        <v>285</v>
      </c>
      <c r="E38" s="439">
        <v>416</v>
      </c>
      <c r="F38" s="439">
        <v>410</v>
      </c>
      <c r="G38" s="126">
        <v>96</v>
      </c>
      <c r="H38" s="75">
        <v>103</v>
      </c>
      <c r="I38" s="75">
        <v>108</v>
      </c>
      <c r="J38" s="128">
        <v>109</v>
      </c>
      <c r="K38" s="126">
        <v>103</v>
      </c>
      <c r="L38" s="75">
        <v>104</v>
      </c>
      <c r="M38" s="75">
        <v>106</v>
      </c>
      <c r="N38" s="128">
        <v>95</v>
      </c>
      <c r="O38" s="661">
        <v>93</v>
      </c>
    </row>
    <row r="39" spans="1:15" s="73" customFormat="1" ht="17.25" customHeight="1" x14ac:dyDescent="0.2">
      <c r="A39" s="77" t="s">
        <v>64</v>
      </c>
      <c r="B39" s="439">
        <v>83</v>
      </c>
      <c r="C39" s="439">
        <v>83</v>
      </c>
      <c r="D39" s="439">
        <v>153</v>
      </c>
      <c r="E39" s="439">
        <v>20</v>
      </c>
      <c r="F39" s="439">
        <v>5</v>
      </c>
      <c r="G39" s="126">
        <v>0</v>
      </c>
      <c r="H39" s="75">
        <v>6</v>
      </c>
      <c r="I39" s="75">
        <v>9</v>
      </c>
      <c r="J39" s="128">
        <v>4</v>
      </c>
      <c r="K39" s="126">
        <v>1</v>
      </c>
      <c r="L39" s="75">
        <v>3</v>
      </c>
      <c r="M39" s="75">
        <v>0</v>
      </c>
      <c r="N39" s="128">
        <v>0</v>
      </c>
      <c r="O39" s="661">
        <v>0</v>
      </c>
    </row>
    <row r="40" spans="1:15" s="73" customFormat="1" ht="17.25" customHeight="1" x14ac:dyDescent="0.2">
      <c r="A40" s="77" t="s">
        <v>274</v>
      </c>
      <c r="B40" s="444" t="s">
        <v>149</v>
      </c>
      <c r="C40" s="444" t="s">
        <v>149</v>
      </c>
      <c r="D40" s="439">
        <v>574</v>
      </c>
      <c r="E40" s="439">
        <v>0</v>
      </c>
      <c r="F40" s="451">
        <v>0</v>
      </c>
      <c r="G40" s="126">
        <v>0</v>
      </c>
      <c r="H40" s="75">
        <v>0</v>
      </c>
      <c r="I40" s="75">
        <v>0</v>
      </c>
      <c r="J40" s="128">
        <v>0</v>
      </c>
      <c r="K40" s="452" t="s">
        <v>149</v>
      </c>
      <c r="L40" s="450" t="s">
        <v>149</v>
      </c>
      <c r="M40" s="450" t="s">
        <v>149</v>
      </c>
      <c r="N40" s="445" t="s">
        <v>149</v>
      </c>
      <c r="O40" s="662" t="s">
        <v>149</v>
      </c>
    </row>
    <row r="41" spans="1:15" s="73" customFormat="1" ht="17.25" customHeight="1" x14ac:dyDescent="0.2">
      <c r="A41" s="77" t="s">
        <v>65</v>
      </c>
      <c r="B41" s="439">
        <v>134</v>
      </c>
      <c r="C41" s="439">
        <v>125</v>
      </c>
      <c r="D41" s="439">
        <v>128</v>
      </c>
      <c r="E41" s="439">
        <v>140</v>
      </c>
      <c r="F41" s="439">
        <v>156</v>
      </c>
      <c r="G41" s="126">
        <v>28</v>
      </c>
      <c r="H41" s="75">
        <v>33</v>
      </c>
      <c r="I41" s="75">
        <v>35</v>
      </c>
      <c r="J41" s="128">
        <v>43</v>
      </c>
      <c r="K41" s="126">
        <v>30</v>
      </c>
      <c r="L41" s="75">
        <v>46</v>
      </c>
      <c r="M41" s="75">
        <v>34</v>
      </c>
      <c r="N41" s="128">
        <v>45</v>
      </c>
      <c r="O41" s="661">
        <v>33</v>
      </c>
    </row>
    <row r="42" spans="1:15" s="79" customFormat="1" ht="17.25" customHeight="1" x14ac:dyDescent="0.2">
      <c r="A42" s="76" t="s">
        <v>66</v>
      </c>
      <c r="B42" s="440">
        <v>905</v>
      </c>
      <c r="C42" s="440">
        <v>905</v>
      </c>
      <c r="D42" s="440">
        <v>1593</v>
      </c>
      <c r="E42" s="440">
        <v>1072</v>
      </c>
      <c r="F42" s="440">
        <v>1065</v>
      </c>
      <c r="G42" s="441">
        <v>243</v>
      </c>
      <c r="H42" s="442">
        <v>265</v>
      </c>
      <c r="I42" s="442">
        <v>279</v>
      </c>
      <c r="J42" s="443">
        <v>283</v>
      </c>
      <c r="K42" s="441">
        <v>262</v>
      </c>
      <c r="L42" s="442">
        <v>273</v>
      </c>
      <c r="M42" s="442">
        <v>263</v>
      </c>
      <c r="N42" s="443">
        <v>265</v>
      </c>
      <c r="O42" s="663">
        <v>253</v>
      </c>
    </row>
    <row r="43" spans="1:15" s="73" customFormat="1" ht="17.25" customHeight="1" x14ac:dyDescent="0.2">
      <c r="A43" s="77" t="s">
        <v>269</v>
      </c>
      <c r="B43" s="439">
        <v>105</v>
      </c>
      <c r="C43" s="439">
        <v>134</v>
      </c>
      <c r="D43" s="439">
        <v>-588</v>
      </c>
      <c r="E43" s="439">
        <v>137</v>
      </c>
      <c r="F43" s="439">
        <v>176</v>
      </c>
      <c r="G43" s="126">
        <v>14</v>
      </c>
      <c r="H43" s="75">
        <v>30</v>
      </c>
      <c r="I43" s="75">
        <v>59</v>
      </c>
      <c r="J43" s="128">
        <v>32</v>
      </c>
      <c r="K43" s="126">
        <v>45</v>
      </c>
      <c r="L43" s="75">
        <v>6</v>
      </c>
      <c r="M43" s="75">
        <v>70</v>
      </c>
      <c r="N43" s="128">
        <v>53</v>
      </c>
      <c r="O43" s="661">
        <v>27</v>
      </c>
    </row>
    <row r="44" spans="1:15" s="73" customFormat="1" ht="17.25" customHeight="1" x14ac:dyDescent="0.2">
      <c r="A44" s="381" t="s">
        <v>270</v>
      </c>
      <c r="B44" s="439">
        <v>1</v>
      </c>
      <c r="C44" s="439">
        <v>-4</v>
      </c>
      <c r="D44" s="439">
        <v>0</v>
      </c>
      <c r="E44" s="439">
        <v>-15</v>
      </c>
      <c r="F44" s="439">
        <v>13</v>
      </c>
      <c r="G44" s="126">
        <v>0</v>
      </c>
      <c r="H44" s="75">
        <v>0</v>
      </c>
      <c r="I44" s="75">
        <v>-9</v>
      </c>
      <c r="J44" s="128">
        <v>-5</v>
      </c>
      <c r="K44" s="126">
        <v>2</v>
      </c>
      <c r="L44" s="75">
        <v>1</v>
      </c>
      <c r="M44" s="75">
        <v>5</v>
      </c>
      <c r="N44" s="128">
        <v>4</v>
      </c>
      <c r="O44" s="661">
        <v>0</v>
      </c>
    </row>
    <row r="45" spans="1:15" s="79" customFormat="1" ht="17.25" customHeight="1" x14ac:dyDescent="0.2">
      <c r="A45" s="80" t="s">
        <v>275</v>
      </c>
      <c r="B45" s="446">
        <v>104</v>
      </c>
      <c r="C45" s="446">
        <v>139</v>
      </c>
      <c r="D45" s="446">
        <v>-588</v>
      </c>
      <c r="E45" s="446">
        <v>152</v>
      </c>
      <c r="F45" s="446">
        <v>162</v>
      </c>
      <c r="G45" s="447">
        <v>13</v>
      </c>
      <c r="H45" s="448">
        <v>30</v>
      </c>
      <c r="I45" s="448">
        <v>69</v>
      </c>
      <c r="J45" s="449">
        <v>38</v>
      </c>
      <c r="K45" s="447">
        <v>43</v>
      </c>
      <c r="L45" s="448">
        <v>5</v>
      </c>
      <c r="M45" s="448">
        <v>65</v>
      </c>
      <c r="N45" s="449">
        <v>48</v>
      </c>
      <c r="O45" s="664">
        <v>26</v>
      </c>
    </row>
    <row r="46" spans="1:15" s="8" customFormat="1" ht="15" x14ac:dyDescent="0.25">
      <c r="A46" s="134" t="s">
        <v>316</v>
      </c>
      <c r="J46" s="29"/>
      <c r="K46" s="29"/>
      <c r="L46" s="29"/>
      <c r="M46" s="29"/>
      <c r="N46" s="29"/>
      <c r="O46" s="29"/>
    </row>
    <row r="47" spans="1:15" s="8" customFormat="1" x14ac:dyDescent="0.2">
      <c r="A47" s="387" t="s">
        <v>319</v>
      </c>
      <c r="J47" s="29"/>
      <c r="K47" s="29"/>
      <c r="L47" s="29"/>
      <c r="M47" s="29"/>
      <c r="N47" s="29"/>
      <c r="O47" s="29"/>
    </row>
    <row r="48" spans="1:15" ht="18" customHeight="1" x14ac:dyDescent="0.2">
      <c r="A48" s="8"/>
    </row>
  </sheetData>
  <phoneticPr fontId="1"/>
  <printOptions horizontalCentered="1"/>
  <pageMargins left="0.23622047244094491" right="0.23622047244094491" top="0.74803149606299213" bottom="0.74803149606299213" header="0.31496062992125984" footer="0.31496062992125984"/>
  <pageSetup paperSize="9" scale="50" firstPageNumber="13"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85" zoomScaleNormal="85" zoomScaleSheetLayoutView="85" workbookViewId="0">
      <pane xSplit="2" ySplit="5" topLeftCell="C6" activePane="bottomRight" state="frozen"/>
      <selection activeCell="H32" sqref="H32"/>
      <selection pane="topRight" activeCell="H32" sqref="H32"/>
      <selection pane="bottomLeft" activeCell="H32" sqref="H32"/>
      <selection pane="bottomRight" activeCell="C6" sqref="C6"/>
    </sheetView>
  </sheetViews>
  <sheetFormatPr defaultColWidth="9" defaultRowHeight="15.75" x14ac:dyDescent="0.4"/>
  <cols>
    <col min="1" max="1" width="27.5" style="83" customWidth="1"/>
    <col min="2" max="2" width="21" style="223" customWidth="1"/>
    <col min="3" max="3" width="29.25" style="13" customWidth="1"/>
    <col min="4" max="17" width="9.25" style="13" customWidth="1"/>
    <col min="18" max="16384" width="9" style="13"/>
  </cols>
  <sheetData>
    <row r="1" spans="1:17" ht="17.25" customHeight="1" x14ac:dyDescent="0.4">
      <c r="A1" s="351"/>
      <c r="J1" s="261"/>
      <c r="K1" s="261"/>
      <c r="L1" s="261"/>
      <c r="M1" s="261"/>
      <c r="N1" s="261"/>
      <c r="O1" s="261"/>
      <c r="P1" s="261"/>
      <c r="Q1" s="261"/>
    </row>
    <row r="2" spans="1:17" s="309" customFormat="1" ht="17.25" customHeight="1" x14ac:dyDescent="0.4">
      <c r="A2" s="210" t="s">
        <v>198</v>
      </c>
      <c r="B2" s="264"/>
      <c r="C2" s="213" t="s">
        <v>156</v>
      </c>
      <c r="D2" s="307" t="s">
        <v>293</v>
      </c>
      <c r="E2" s="264"/>
      <c r="F2" s="264"/>
      <c r="G2" s="264"/>
      <c r="H2" s="264"/>
      <c r="I2" s="432" t="s">
        <v>295</v>
      </c>
      <c r="J2" s="264"/>
      <c r="K2" s="264"/>
      <c r="L2" s="264"/>
      <c r="M2" s="264"/>
      <c r="N2" s="264"/>
      <c r="O2" s="264"/>
      <c r="P2" s="264"/>
      <c r="Q2" s="263"/>
    </row>
    <row r="3" spans="1:17" s="309" customFormat="1" ht="17.25" customHeight="1" x14ac:dyDescent="0.4">
      <c r="A3" s="312" t="s">
        <v>75</v>
      </c>
      <c r="B3" s="313"/>
      <c r="C3" s="214" t="s">
        <v>282</v>
      </c>
      <c r="D3" s="420" t="s">
        <v>129</v>
      </c>
      <c r="E3" s="313"/>
      <c r="F3" s="313"/>
      <c r="G3" s="313"/>
      <c r="H3" s="313"/>
      <c r="I3" s="433" t="s">
        <v>294</v>
      </c>
      <c r="J3" s="313"/>
      <c r="K3" s="313"/>
      <c r="L3" s="313"/>
      <c r="M3" s="313"/>
      <c r="N3" s="313"/>
      <c r="O3" s="313"/>
      <c r="P3" s="313"/>
      <c r="Q3" s="353"/>
    </row>
    <row r="4" spans="1:17" s="83" customFormat="1" ht="17.25" customHeight="1" x14ac:dyDescent="0.4">
      <c r="A4" s="312"/>
      <c r="B4" s="313"/>
      <c r="C4" s="214"/>
      <c r="D4" s="266">
        <v>2020</v>
      </c>
      <c r="E4" s="266">
        <v>2021</v>
      </c>
      <c r="F4" s="266">
        <v>2022</v>
      </c>
      <c r="G4" s="266">
        <v>2023</v>
      </c>
      <c r="H4" s="266">
        <v>2024</v>
      </c>
      <c r="I4" s="267" t="s">
        <v>413</v>
      </c>
      <c r="J4" s="268" t="s">
        <v>25</v>
      </c>
      <c r="K4" s="268" t="s">
        <v>26</v>
      </c>
      <c r="L4" s="256" t="s">
        <v>27</v>
      </c>
      <c r="M4" s="267" t="s">
        <v>412</v>
      </c>
      <c r="N4" s="268" t="s">
        <v>414</v>
      </c>
      <c r="O4" s="268" t="s">
        <v>415</v>
      </c>
      <c r="P4" s="256" t="s">
        <v>416</v>
      </c>
      <c r="Q4" s="657" t="s">
        <v>417</v>
      </c>
    </row>
    <row r="5" spans="1:17" s="317" customFormat="1" ht="17.25" customHeight="1" x14ac:dyDescent="0.4">
      <c r="A5" s="270"/>
      <c r="B5" s="316"/>
      <c r="C5" s="212"/>
      <c r="D5" s="271" t="s">
        <v>452</v>
      </c>
      <c r="E5" s="271" t="s">
        <v>453</v>
      </c>
      <c r="F5" s="271" t="s">
        <v>454</v>
      </c>
      <c r="G5" s="271" t="s">
        <v>455</v>
      </c>
      <c r="H5" s="212" t="s">
        <v>456</v>
      </c>
      <c r="I5" s="271" t="s">
        <v>441</v>
      </c>
      <c r="J5" s="272" t="s">
        <v>442</v>
      </c>
      <c r="K5" s="272" t="s">
        <v>443</v>
      </c>
      <c r="L5" s="273" t="s">
        <v>444</v>
      </c>
      <c r="M5" s="270" t="s">
        <v>445</v>
      </c>
      <c r="N5" s="272" t="s">
        <v>446</v>
      </c>
      <c r="O5" s="272" t="s">
        <v>447</v>
      </c>
      <c r="P5" s="273" t="s">
        <v>448</v>
      </c>
      <c r="Q5" s="636" t="s">
        <v>449</v>
      </c>
    </row>
    <row r="6" spans="1:17" s="83" customFormat="1" ht="17.25" customHeight="1" x14ac:dyDescent="0.4">
      <c r="A6" s="318" t="s">
        <v>214</v>
      </c>
      <c r="B6" s="274" t="s">
        <v>7</v>
      </c>
      <c r="C6" s="319" t="s">
        <v>72</v>
      </c>
      <c r="D6" s="330">
        <v>10681</v>
      </c>
      <c r="E6" s="330">
        <v>18987</v>
      </c>
      <c r="F6" s="330">
        <v>-948</v>
      </c>
      <c r="G6" s="330">
        <v>16480</v>
      </c>
      <c r="H6" s="330">
        <v>19917</v>
      </c>
      <c r="I6" s="354">
        <v>4185</v>
      </c>
      <c r="J6" s="330">
        <v>3213</v>
      </c>
      <c r="K6" s="330">
        <v>3425</v>
      </c>
      <c r="L6" s="332">
        <v>5656</v>
      </c>
      <c r="M6" s="354">
        <v>3895</v>
      </c>
      <c r="N6" s="330">
        <v>4183</v>
      </c>
      <c r="O6" s="330">
        <v>6073</v>
      </c>
      <c r="P6" s="332">
        <v>5764</v>
      </c>
      <c r="Q6" s="331">
        <v>5991</v>
      </c>
    </row>
    <row r="7" spans="1:17" s="83" customFormat="1" ht="28.5" x14ac:dyDescent="0.4">
      <c r="A7" s="104" t="s">
        <v>181</v>
      </c>
      <c r="B7" s="583" t="s">
        <v>323</v>
      </c>
      <c r="C7" s="90" t="s">
        <v>73</v>
      </c>
      <c r="D7" s="284"/>
      <c r="E7" s="284"/>
      <c r="F7" s="249">
        <v>-5934</v>
      </c>
      <c r="G7" s="249">
        <v>10950</v>
      </c>
      <c r="H7" s="249">
        <v>16300</v>
      </c>
      <c r="I7" s="355">
        <v>2535</v>
      </c>
      <c r="J7" s="249">
        <v>1902</v>
      </c>
      <c r="K7" s="249">
        <v>2192</v>
      </c>
      <c r="L7" s="251">
        <v>4319</v>
      </c>
      <c r="M7" s="355">
        <v>2127</v>
      </c>
      <c r="N7" s="249">
        <v>2726</v>
      </c>
      <c r="O7" s="249">
        <v>4869</v>
      </c>
      <c r="P7" s="251">
        <v>6577</v>
      </c>
      <c r="Q7" s="250">
        <v>3835</v>
      </c>
    </row>
    <row r="8" spans="1:17" s="83" customFormat="1" ht="17.25" customHeight="1" x14ac:dyDescent="0.4">
      <c r="A8" s="104"/>
      <c r="B8" s="239" t="s">
        <v>150</v>
      </c>
      <c r="C8" s="285" t="s">
        <v>67</v>
      </c>
      <c r="D8" s="249">
        <v>483108</v>
      </c>
      <c r="E8" s="249">
        <v>557055</v>
      </c>
      <c r="F8" s="249">
        <v>655683</v>
      </c>
      <c r="G8" s="249">
        <v>822699</v>
      </c>
      <c r="H8" s="249">
        <v>977222</v>
      </c>
      <c r="I8" s="355">
        <v>682926</v>
      </c>
      <c r="J8" s="249">
        <v>757778</v>
      </c>
      <c r="K8" s="249">
        <v>780355</v>
      </c>
      <c r="L8" s="251">
        <v>822699</v>
      </c>
      <c r="M8" s="355">
        <v>897312</v>
      </c>
      <c r="N8" s="249">
        <v>944888</v>
      </c>
      <c r="O8" s="249">
        <v>889561</v>
      </c>
      <c r="P8" s="251">
        <v>977222</v>
      </c>
      <c r="Q8" s="250">
        <v>936758</v>
      </c>
    </row>
    <row r="9" spans="1:17" s="83" customFormat="1" ht="29.25" x14ac:dyDescent="0.4">
      <c r="A9" s="104"/>
      <c r="B9" s="239" t="s">
        <v>344</v>
      </c>
      <c r="C9" s="90" t="s">
        <v>345</v>
      </c>
      <c r="D9" s="356">
        <v>2.1000000000000001E-2</v>
      </c>
      <c r="E9" s="356">
        <v>3.6999999999999998E-2</v>
      </c>
      <c r="F9" s="356">
        <v>-2E-3</v>
      </c>
      <c r="G9" s="356">
        <v>2.1999999999999999E-2</v>
      </c>
      <c r="H9" s="356">
        <v>2.1999999999999999E-2</v>
      </c>
      <c r="I9" s="521">
        <v>2.5000000000000001E-2</v>
      </c>
      <c r="J9" s="356">
        <v>2.1000000000000001E-2</v>
      </c>
      <c r="K9" s="356">
        <v>0.02</v>
      </c>
      <c r="L9" s="349">
        <v>2.1999999999999999E-2</v>
      </c>
      <c r="M9" s="651">
        <v>1.7999999999999999E-2</v>
      </c>
      <c r="N9" s="629">
        <v>1.7999999999999999E-2</v>
      </c>
      <c r="O9" s="629">
        <v>2.1999999999999999E-2</v>
      </c>
      <c r="P9" s="352">
        <v>2.1999999999999999E-2</v>
      </c>
      <c r="Q9" s="671">
        <v>2.5000000000000001E-2</v>
      </c>
    </row>
    <row r="10" spans="1:17" s="83" customFormat="1" ht="29.25" x14ac:dyDescent="0.4">
      <c r="A10" s="106"/>
      <c r="B10" s="287" t="s">
        <v>346</v>
      </c>
      <c r="C10" s="88" t="s">
        <v>347</v>
      </c>
      <c r="D10" s="288"/>
      <c r="E10" s="288"/>
      <c r="F10" s="324">
        <v>-0.01</v>
      </c>
      <c r="G10" s="324">
        <v>1.4999999999999999E-2</v>
      </c>
      <c r="H10" s="324">
        <v>1.7999999999999999E-2</v>
      </c>
      <c r="I10" s="508">
        <v>1.4999999999999999E-2</v>
      </c>
      <c r="J10" s="324">
        <v>1.2999999999999999E-2</v>
      </c>
      <c r="K10" s="324">
        <v>1.2E-2</v>
      </c>
      <c r="L10" s="325">
        <v>1.4999999999999999E-2</v>
      </c>
      <c r="M10" s="508">
        <v>0.01</v>
      </c>
      <c r="N10" s="324">
        <v>1.0999999999999999E-2</v>
      </c>
      <c r="O10" s="324">
        <v>1.4999999999999999E-2</v>
      </c>
      <c r="P10" s="325">
        <v>1.7999999999999999E-2</v>
      </c>
      <c r="Q10" s="453">
        <v>1.6E-2</v>
      </c>
    </row>
    <row r="11" spans="1:17" s="83" customFormat="1" ht="17.25" customHeight="1" x14ac:dyDescent="0.4">
      <c r="A11" s="104" t="s">
        <v>310</v>
      </c>
      <c r="B11" s="274" t="s">
        <v>7</v>
      </c>
      <c r="C11" s="319" t="s">
        <v>72</v>
      </c>
      <c r="D11" s="330">
        <v>8034</v>
      </c>
      <c r="E11" s="330">
        <v>8616</v>
      </c>
      <c r="F11" s="330">
        <v>10699</v>
      </c>
      <c r="G11" s="330">
        <v>11519</v>
      </c>
      <c r="H11" s="330">
        <v>13016</v>
      </c>
      <c r="I11" s="354">
        <v>2669</v>
      </c>
      <c r="J11" s="330">
        <v>2672</v>
      </c>
      <c r="K11" s="330">
        <v>3336</v>
      </c>
      <c r="L11" s="332">
        <v>2842</v>
      </c>
      <c r="M11" s="354">
        <v>2540</v>
      </c>
      <c r="N11" s="330">
        <v>3194</v>
      </c>
      <c r="O11" s="330">
        <v>3003</v>
      </c>
      <c r="P11" s="332">
        <v>4276</v>
      </c>
      <c r="Q11" s="331">
        <v>2021</v>
      </c>
    </row>
    <row r="12" spans="1:17" s="83" customFormat="1" ht="17.25" customHeight="1" x14ac:dyDescent="0.4">
      <c r="A12" s="104" t="s">
        <v>313</v>
      </c>
      <c r="B12" s="239" t="s">
        <v>150</v>
      </c>
      <c r="C12" s="285" t="s">
        <v>67</v>
      </c>
      <c r="D12" s="249">
        <v>212773</v>
      </c>
      <c r="E12" s="249">
        <v>251036</v>
      </c>
      <c r="F12" s="249">
        <v>319569</v>
      </c>
      <c r="G12" s="249">
        <v>389033</v>
      </c>
      <c r="H12" s="249">
        <v>443523</v>
      </c>
      <c r="I12" s="355">
        <v>333767</v>
      </c>
      <c r="J12" s="249">
        <v>376271</v>
      </c>
      <c r="K12" s="249">
        <v>391972</v>
      </c>
      <c r="L12" s="251">
        <v>389033</v>
      </c>
      <c r="M12" s="355">
        <v>414336</v>
      </c>
      <c r="N12" s="249">
        <v>434026</v>
      </c>
      <c r="O12" s="249">
        <v>396547</v>
      </c>
      <c r="P12" s="251">
        <v>443523</v>
      </c>
      <c r="Q12" s="250">
        <v>427699</v>
      </c>
    </row>
    <row r="13" spans="1:17" s="85" customFormat="1" ht="29.25" x14ac:dyDescent="0.4">
      <c r="A13" s="89"/>
      <c r="B13" s="287" t="s">
        <v>344</v>
      </c>
      <c r="C13" s="88" t="s">
        <v>345</v>
      </c>
      <c r="D13" s="324">
        <v>3.6999999999999998E-2</v>
      </c>
      <c r="E13" s="324">
        <v>3.6999999999999998E-2</v>
      </c>
      <c r="F13" s="324">
        <v>3.7999999999999999E-2</v>
      </c>
      <c r="G13" s="324">
        <v>3.3000000000000002E-2</v>
      </c>
      <c r="H13" s="324">
        <v>3.1E-2</v>
      </c>
      <c r="I13" s="508">
        <v>3.3000000000000002E-2</v>
      </c>
      <c r="J13" s="324">
        <v>3.1E-2</v>
      </c>
      <c r="K13" s="324">
        <v>3.3000000000000002E-2</v>
      </c>
      <c r="L13" s="325">
        <v>3.3000000000000002E-2</v>
      </c>
      <c r="M13" s="508">
        <v>2.5000000000000001E-2</v>
      </c>
      <c r="N13" s="324">
        <v>2.8000000000000001E-2</v>
      </c>
      <c r="O13" s="324">
        <v>0.03</v>
      </c>
      <c r="P13" s="325">
        <v>3.1E-2</v>
      </c>
      <c r="Q13" s="453">
        <v>1.9E-2</v>
      </c>
    </row>
    <row r="14" spans="1:17" s="260" customFormat="1" ht="15" customHeight="1" x14ac:dyDescent="0.4">
      <c r="A14" s="303" t="s">
        <v>354</v>
      </c>
      <c r="B14" s="361"/>
      <c r="K14" s="261"/>
      <c r="L14" s="261"/>
      <c r="M14" s="261"/>
      <c r="N14" s="261"/>
      <c r="O14" s="261"/>
      <c r="P14" s="261"/>
      <c r="Q14" s="261"/>
    </row>
    <row r="15" spans="1:17" s="260" customFormat="1" ht="15" customHeight="1" x14ac:dyDescent="0.4">
      <c r="A15" s="329" t="s">
        <v>358</v>
      </c>
      <c r="B15" s="361"/>
      <c r="K15" s="261"/>
      <c r="L15" s="261"/>
      <c r="M15" s="261"/>
      <c r="N15" s="261"/>
      <c r="O15" s="261"/>
      <c r="P15" s="261"/>
      <c r="Q15" s="261"/>
    </row>
    <row r="16" spans="1:17" s="260" customFormat="1" ht="15" customHeight="1" x14ac:dyDescent="0.4">
      <c r="A16" s="590" t="s">
        <v>355</v>
      </c>
      <c r="B16" s="588"/>
      <c r="K16" s="261"/>
      <c r="L16" s="261"/>
      <c r="M16" s="261"/>
      <c r="N16" s="261"/>
      <c r="O16" s="261"/>
      <c r="P16" s="261"/>
      <c r="Q16" s="261"/>
    </row>
    <row r="17" spans="1:17" s="260" customFormat="1" ht="15" customHeight="1" x14ac:dyDescent="0.4">
      <c r="A17" s="530" t="s">
        <v>341</v>
      </c>
      <c r="B17" s="530"/>
      <c r="K17" s="261"/>
      <c r="L17" s="261"/>
      <c r="M17" s="261"/>
      <c r="N17" s="261"/>
      <c r="O17" s="261"/>
      <c r="P17" s="261"/>
      <c r="Q17" s="261"/>
    </row>
    <row r="18" spans="1:17" s="260" customFormat="1" ht="15" customHeight="1" x14ac:dyDescent="0.4">
      <c r="A18" s="590" t="s">
        <v>398</v>
      </c>
      <c r="B18" s="588"/>
      <c r="K18" s="261"/>
      <c r="L18" s="261"/>
      <c r="M18" s="261"/>
      <c r="N18" s="261"/>
      <c r="O18" s="261"/>
      <c r="P18" s="261"/>
      <c r="Q18" s="261"/>
    </row>
    <row r="19" spans="1:17" s="260" customFormat="1" ht="15" customHeight="1" x14ac:dyDescent="0.4">
      <c r="A19" s="530" t="s">
        <v>359</v>
      </c>
      <c r="B19" s="530"/>
      <c r="K19" s="261"/>
      <c r="L19" s="261"/>
      <c r="M19" s="261"/>
      <c r="N19" s="261"/>
      <c r="O19" s="261"/>
      <c r="P19" s="261"/>
      <c r="Q19" s="261"/>
    </row>
    <row r="20" spans="1:17" ht="17.25" customHeight="1" x14ac:dyDescent="0.4">
      <c r="A20" s="522"/>
      <c r="I20" s="260"/>
      <c r="K20" s="261"/>
      <c r="L20" s="261"/>
      <c r="M20" s="261"/>
      <c r="N20" s="261"/>
      <c r="O20" s="261"/>
      <c r="P20" s="261"/>
      <c r="Q20" s="261"/>
    </row>
    <row r="21" spans="1:17" s="309" customFormat="1" ht="17.25" customHeight="1" x14ac:dyDescent="0.4">
      <c r="A21" s="262" t="s">
        <v>348</v>
      </c>
      <c r="B21" s="264"/>
      <c r="C21" s="213"/>
      <c r="D21" s="307" t="s">
        <v>293</v>
      </c>
      <c r="E21" s="264"/>
      <c r="F21" s="264"/>
      <c r="G21" s="264"/>
      <c r="H21" s="264"/>
      <c r="I21" s="432" t="s">
        <v>295</v>
      </c>
      <c r="J21" s="264"/>
      <c r="K21" s="264"/>
      <c r="L21" s="264"/>
      <c r="M21" s="264"/>
      <c r="N21" s="264"/>
      <c r="O21" s="264"/>
      <c r="P21" s="264"/>
      <c r="Q21" s="263"/>
    </row>
    <row r="22" spans="1:17" s="309" customFormat="1" ht="17.25" customHeight="1" x14ac:dyDescent="0.4">
      <c r="A22" s="312"/>
      <c r="B22" s="313"/>
      <c r="C22" s="214"/>
      <c r="D22" s="420" t="s">
        <v>129</v>
      </c>
      <c r="E22" s="313"/>
      <c r="F22" s="313"/>
      <c r="G22" s="313"/>
      <c r="H22" s="313"/>
      <c r="I22" s="433" t="s">
        <v>294</v>
      </c>
      <c r="J22" s="313"/>
      <c r="K22" s="313"/>
      <c r="L22" s="313"/>
      <c r="M22" s="313"/>
      <c r="N22" s="313"/>
      <c r="O22" s="313"/>
      <c r="P22" s="313"/>
      <c r="Q22" s="353"/>
    </row>
    <row r="23" spans="1:17" s="83" customFormat="1" ht="17.25" customHeight="1" x14ac:dyDescent="0.4">
      <c r="A23" s="265"/>
      <c r="B23" s="313"/>
      <c r="C23" s="314"/>
      <c r="D23" s="266">
        <v>2020</v>
      </c>
      <c r="E23" s="266">
        <v>2021</v>
      </c>
      <c r="F23" s="266">
        <v>2022</v>
      </c>
      <c r="G23" s="266">
        <v>2023</v>
      </c>
      <c r="H23" s="266">
        <v>2024</v>
      </c>
      <c r="I23" s="267" t="s">
        <v>413</v>
      </c>
      <c r="J23" s="268" t="s">
        <v>25</v>
      </c>
      <c r="K23" s="268" t="s">
        <v>26</v>
      </c>
      <c r="L23" s="256" t="s">
        <v>27</v>
      </c>
      <c r="M23" s="267" t="s">
        <v>412</v>
      </c>
      <c r="N23" s="268" t="s">
        <v>414</v>
      </c>
      <c r="O23" s="268" t="s">
        <v>415</v>
      </c>
      <c r="P23" s="256" t="s">
        <v>416</v>
      </c>
      <c r="Q23" s="657" t="s">
        <v>417</v>
      </c>
    </row>
    <row r="24" spans="1:17" s="317" customFormat="1" ht="17.25" customHeight="1" x14ac:dyDescent="0.4">
      <c r="A24" s="270"/>
      <c r="B24" s="316"/>
      <c r="C24" s="212" t="s">
        <v>200</v>
      </c>
      <c r="D24" s="271" t="s">
        <v>457</v>
      </c>
      <c r="E24" s="271" t="s">
        <v>458</v>
      </c>
      <c r="F24" s="271" t="s">
        <v>459</v>
      </c>
      <c r="G24" s="271" t="s">
        <v>460</v>
      </c>
      <c r="H24" s="212" t="s">
        <v>461</v>
      </c>
      <c r="I24" s="270" t="s">
        <v>440</v>
      </c>
      <c r="J24" s="272" t="s">
        <v>441</v>
      </c>
      <c r="K24" s="272" t="s">
        <v>442</v>
      </c>
      <c r="L24" s="273" t="s">
        <v>443</v>
      </c>
      <c r="M24" s="270" t="s">
        <v>444</v>
      </c>
      <c r="N24" s="272" t="s">
        <v>445</v>
      </c>
      <c r="O24" s="272" t="s">
        <v>446</v>
      </c>
      <c r="P24" s="273" t="s">
        <v>447</v>
      </c>
      <c r="Q24" s="658" t="s">
        <v>448</v>
      </c>
    </row>
    <row r="25" spans="1:17" s="83" customFormat="1" ht="18" customHeight="1" x14ac:dyDescent="0.4">
      <c r="A25" s="104" t="s">
        <v>33</v>
      </c>
      <c r="B25" s="596"/>
      <c r="C25" s="344" t="s">
        <v>83</v>
      </c>
      <c r="D25" s="330">
        <v>636</v>
      </c>
      <c r="E25" s="330">
        <v>688</v>
      </c>
      <c r="F25" s="330">
        <v>764</v>
      </c>
      <c r="G25" s="330">
        <v>851</v>
      </c>
      <c r="H25" s="332">
        <v>894</v>
      </c>
      <c r="I25" s="354">
        <v>196</v>
      </c>
      <c r="J25" s="330">
        <v>209</v>
      </c>
      <c r="K25" s="330">
        <v>220</v>
      </c>
      <c r="L25" s="332">
        <v>224</v>
      </c>
      <c r="M25" s="330">
        <v>211</v>
      </c>
      <c r="N25" s="330">
        <v>221</v>
      </c>
      <c r="O25" s="330">
        <v>218</v>
      </c>
      <c r="P25" s="332">
        <v>243</v>
      </c>
      <c r="Q25" s="331">
        <v>214</v>
      </c>
    </row>
    <row r="26" spans="1:17" s="83" customFormat="1" ht="18" customHeight="1" x14ac:dyDescent="0.4">
      <c r="A26" s="104"/>
      <c r="B26" s="597"/>
      <c r="C26" s="594" t="s">
        <v>87</v>
      </c>
      <c r="D26" s="249">
        <v>284</v>
      </c>
      <c r="E26" s="249">
        <v>305</v>
      </c>
      <c r="F26" s="249">
        <v>345</v>
      </c>
      <c r="G26" s="249">
        <v>399</v>
      </c>
      <c r="H26" s="251">
        <v>438</v>
      </c>
      <c r="I26" s="355">
        <v>90</v>
      </c>
      <c r="J26" s="249">
        <v>98</v>
      </c>
      <c r="K26" s="249">
        <v>105</v>
      </c>
      <c r="L26" s="251">
        <v>104</v>
      </c>
      <c r="M26" s="249">
        <v>99</v>
      </c>
      <c r="N26" s="249">
        <v>108</v>
      </c>
      <c r="O26" s="249">
        <v>105</v>
      </c>
      <c r="P26" s="251">
        <v>125</v>
      </c>
      <c r="Q26" s="250">
        <v>102</v>
      </c>
    </row>
    <row r="27" spans="1:17" s="83" customFormat="1" ht="18" customHeight="1" x14ac:dyDescent="0.4">
      <c r="A27" s="104"/>
      <c r="B27" s="597"/>
      <c r="C27" s="594" t="s">
        <v>98</v>
      </c>
      <c r="D27" s="249">
        <v>75</v>
      </c>
      <c r="E27" s="249">
        <v>85</v>
      </c>
      <c r="F27" s="249">
        <v>88</v>
      </c>
      <c r="G27" s="249">
        <v>89</v>
      </c>
      <c r="H27" s="251">
        <v>92</v>
      </c>
      <c r="I27" s="355">
        <v>22</v>
      </c>
      <c r="J27" s="249">
        <v>21</v>
      </c>
      <c r="K27" s="249">
        <v>25</v>
      </c>
      <c r="L27" s="251">
        <v>20</v>
      </c>
      <c r="M27" s="249">
        <v>18</v>
      </c>
      <c r="N27" s="249">
        <v>22</v>
      </c>
      <c r="O27" s="249">
        <v>21</v>
      </c>
      <c r="P27" s="251">
        <v>29</v>
      </c>
      <c r="Q27" s="250">
        <v>14</v>
      </c>
    </row>
    <row r="28" spans="1:17" s="83" customFormat="1" ht="18" customHeight="1" x14ac:dyDescent="0.4">
      <c r="A28" s="106"/>
      <c r="B28" s="598"/>
      <c r="C28" s="595" t="s">
        <v>100</v>
      </c>
      <c r="D28" s="334">
        <v>51</v>
      </c>
      <c r="E28" s="334">
        <v>60</v>
      </c>
      <c r="F28" s="334">
        <v>58</v>
      </c>
      <c r="G28" s="334">
        <v>61</v>
      </c>
      <c r="H28" s="336">
        <v>63</v>
      </c>
      <c r="I28" s="503">
        <v>14</v>
      </c>
      <c r="J28" s="334">
        <v>13</v>
      </c>
      <c r="K28" s="334">
        <v>17</v>
      </c>
      <c r="L28" s="336">
        <v>15</v>
      </c>
      <c r="M28" s="334">
        <v>12</v>
      </c>
      <c r="N28" s="334">
        <v>15</v>
      </c>
      <c r="O28" s="334">
        <v>14</v>
      </c>
      <c r="P28" s="336">
        <v>21</v>
      </c>
      <c r="Q28" s="335">
        <v>9</v>
      </c>
    </row>
    <row r="29" spans="1:17" s="83" customFormat="1" ht="15" customHeight="1" x14ac:dyDescent="0.25">
      <c r="A29" s="133" t="s">
        <v>356</v>
      </c>
      <c r="B29" s="329"/>
      <c r="C29" s="532"/>
      <c r="D29" s="505"/>
      <c r="E29" s="505"/>
      <c r="F29" s="505"/>
      <c r="G29" s="505"/>
      <c r="H29" s="505"/>
      <c r="I29" s="505"/>
      <c r="J29" s="505"/>
      <c r="K29" s="505"/>
      <c r="L29" s="505"/>
      <c r="M29" s="505"/>
      <c r="N29" s="505"/>
      <c r="O29" s="505"/>
      <c r="P29" s="505"/>
      <c r="Q29" s="505"/>
    </row>
    <row r="30" spans="1:17" s="83" customFormat="1" ht="15" customHeight="1" x14ac:dyDescent="0.2">
      <c r="A30" s="387" t="s">
        <v>357</v>
      </c>
      <c r="B30" s="329"/>
      <c r="C30" s="532"/>
      <c r="D30" s="505"/>
      <c r="E30" s="505"/>
      <c r="F30" s="505"/>
      <c r="G30" s="505"/>
      <c r="H30" s="505"/>
      <c r="I30" s="505"/>
      <c r="J30" s="505"/>
      <c r="K30" s="505"/>
      <c r="L30" s="505"/>
      <c r="M30" s="505"/>
      <c r="N30" s="505"/>
      <c r="O30" s="505"/>
      <c r="P30" s="505"/>
      <c r="Q30" s="505"/>
    </row>
    <row r="31" spans="1:17" ht="17.25" customHeight="1" x14ac:dyDescent="0.4">
      <c r="A31" s="397"/>
      <c r="B31" s="361"/>
      <c r="C31" s="342"/>
      <c r="I31" s="260"/>
      <c r="J31" s="260"/>
      <c r="K31" s="260"/>
      <c r="L31" s="260"/>
      <c r="M31" s="260"/>
      <c r="N31" s="260"/>
      <c r="O31" s="260"/>
      <c r="P31" s="260"/>
      <c r="Q31" s="260"/>
    </row>
    <row r="37" spans="1:1" x14ac:dyDescent="0.25">
      <c r="A37" s="134"/>
    </row>
    <row r="38" spans="1:1" x14ac:dyDescent="0.2">
      <c r="A38" s="387"/>
    </row>
  </sheetData>
  <phoneticPr fontId="1"/>
  <printOptions horizontalCentered="1"/>
  <pageMargins left="0.23622047244094491" right="0.23622047244094491" top="0.74803149606299213" bottom="0.74803149606299213" header="0.31496062992125984" footer="0.31496062992125984"/>
  <pageSetup paperSize="9" scale="50" firstPageNumber="14"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85" zoomScaleNormal="85" zoomScaleSheetLayoutView="100" workbookViewId="0">
      <pane xSplit="2" ySplit="5" topLeftCell="C6" activePane="bottomRight" state="frozen"/>
      <selection activeCell="I31" sqref="I31:I32"/>
      <selection pane="topRight" activeCell="I31" sqref="I31:I32"/>
      <selection pane="bottomLeft" activeCell="I31" sqref="I31:I32"/>
      <selection pane="bottomRight" activeCell="C6" sqref="C6"/>
    </sheetView>
  </sheetViews>
  <sheetFormatPr defaultColWidth="9" defaultRowHeight="15.75" x14ac:dyDescent="0.4"/>
  <cols>
    <col min="1" max="1" width="27.5" style="223" customWidth="1"/>
    <col min="2" max="2" width="21" style="223" customWidth="1"/>
    <col min="3" max="3" width="29.25" style="13" customWidth="1"/>
    <col min="4" max="17" width="9.25" style="13" customWidth="1"/>
    <col min="18" max="16384" width="9" style="13"/>
  </cols>
  <sheetData>
    <row r="1" spans="1:17" ht="17.25" customHeight="1" x14ac:dyDescent="0.4">
      <c r="A1" s="357"/>
      <c r="J1" s="317"/>
      <c r="K1" s="317"/>
      <c r="L1" s="317"/>
      <c r="M1" s="317"/>
      <c r="N1" s="317"/>
      <c r="O1" s="317"/>
      <c r="P1" s="317"/>
      <c r="Q1" s="317"/>
    </row>
    <row r="2" spans="1:17" s="309" customFormat="1" ht="17.25" customHeight="1" x14ac:dyDescent="0.4">
      <c r="A2" s="210" t="s">
        <v>199</v>
      </c>
      <c r="B2" s="264"/>
      <c r="C2" s="213" t="s">
        <v>156</v>
      </c>
      <c r="D2" s="307" t="s">
        <v>293</v>
      </c>
      <c r="E2" s="264"/>
      <c r="F2" s="264"/>
      <c r="G2" s="264"/>
      <c r="H2" s="264"/>
      <c r="I2" s="432" t="s">
        <v>295</v>
      </c>
      <c r="J2" s="264"/>
      <c r="K2" s="264"/>
      <c r="L2" s="264"/>
      <c r="M2" s="264"/>
      <c r="N2" s="264"/>
      <c r="O2" s="264"/>
      <c r="P2" s="264"/>
      <c r="Q2" s="263"/>
    </row>
    <row r="3" spans="1:17" s="309" customFormat="1" ht="17.25" customHeight="1" x14ac:dyDescent="0.4">
      <c r="A3" s="312" t="s">
        <v>70</v>
      </c>
      <c r="B3" s="313"/>
      <c r="C3" s="214" t="s">
        <v>282</v>
      </c>
      <c r="D3" s="420" t="s">
        <v>129</v>
      </c>
      <c r="E3" s="313"/>
      <c r="F3" s="313"/>
      <c r="G3" s="313"/>
      <c r="H3" s="313"/>
      <c r="I3" s="433" t="s">
        <v>294</v>
      </c>
      <c r="J3" s="313"/>
      <c r="K3" s="313"/>
      <c r="L3" s="313"/>
      <c r="M3" s="313"/>
      <c r="N3" s="313"/>
      <c r="O3" s="313"/>
      <c r="P3" s="313"/>
      <c r="Q3" s="353"/>
    </row>
    <row r="4" spans="1:17" s="83" customFormat="1" ht="17.25" customHeight="1" x14ac:dyDescent="0.4">
      <c r="A4" s="312"/>
      <c r="B4" s="313"/>
      <c r="C4" s="214"/>
      <c r="D4" s="266">
        <v>2020</v>
      </c>
      <c r="E4" s="266">
        <v>2021</v>
      </c>
      <c r="F4" s="266">
        <v>2022</v>
      </c>
      <c r="G4" s="266">
        <v>2023</v>
      </c>
      <c r="H4" s="266">
        <v>2024</v>
      </c>
      <c r="I4" s="267" t="s">
        <v>413</v>
      </c>
      <c r="J4" s="268" t="s">
        <v>25</v>
      </c>
      <c r="K4" s="268" t="s">
        <v>26</v>
      </c>
      <c r="L4" s="256" t="s">
        <v>27</v>
      </c>
      <c r="M4" s="267" t="s">
        <v>412</v>
      </c>
      <c r="N4" s="268" t="s">
        <v>414</v>
      </c>
      <c r="O4" s="268" t="s">
        <v>415</v>
      </c>
      <c r="P4" s="256" t="s">
        <v>416</v>
      </c>
      <c r="Q4" s="657" t="s">
        <v>417</v>
      </c>
    </row>
    <row r="5" spans="1:17" s="317" customFormat="1" ht="17.25" customHeight="1" x14ac:dyDescent="0.4">
      <c r="A5" s="358"/>
      <c r="B5" s="316"/>
      <c r="C5" s="212"/>
      <c r="D5" s="271" t="s">
        <v>452</v>
      </c>
      <c r="E5" s="271" t="s">
        <v>453</v>
      </c>
      <c r="F5" s="271" t="s">
        <v>454</v>
      </c>
      <c r="G5" s="271" t="s">
        <v>455</v>
      </c>
      <c r="H5" s="271" t="s">
        <v>456</v>
      </c>
      <c r="I5" s="270" t="s">
        <v>441</v>
      </c>
      <c r="J5" s="272" t="s">
        <v>442</v>
      </c>
      <c r="K5" s="272" t="s">
        <v>443</v>
      </c>
      <c r="L5" s="273" t="s">
        <v>444</v>
      </c>
      <c r="M5" s="270" t="s">
        <v>445</v>
      </c>
      <c r="N5" s="272" t="s">
        <v>446</v>
      </c>
      <c r="O5" s="272" t="s">
        <v>447</v>
      </c>
      <c r="P5" s="273" t="s">
        <v>448</v>
      </c>
      <c r="Q5" s="658" t="s">
        <v>449</v>
      </c>
    </row>
    <row r="6" spans="1:17" s="83" customFormat="1" ht="18" customHeight="1" x14ac:dyDescent="0.4">
      <c r="A6" s="238" t="s">
        <v>204</v>
      </c>
      <c r="B6" s="274" t="s">
        <v>210</v>
      </c>
      <c r="C6" s="319" t="s">
        <v>72</v>
      </c>
      <c r="D6" s="284"/>
      <c r="E6" s="276">
        <v>-1328</v>
      </c>
      <c r="F6" s="276">
        <v>379</v>
      </c>
      <c r="G6" s="276">
        <v>3833</v>
      </c>
      <c r="H6" s="276">
        <v>1925</v>
      </c>
      <c r="I6" s="277">
        <v>3830</v>
      </c>
      <c r="J6" s="276">
        <v>1663</v>
      </c>
      <c r="K6" s="276">
        <v>-225</v>
      </c>
      <c r="L6" s="278">
        <v>-1435</v>
      </c>
      <c r="M6" s="277">
        <v>1069</v>
      </c>
      <c r="N6" s="276">
        <v>1699</v>
      </c>
      <c r="O6" s="276">
        <v>-604</v>
      </c>
      <c r="P6" s="278">
        <v>-239</v>
      </c>
      <c r="Q6" s="667">
        <v>1564</v>
      </c>
    </row>
    <row r="7" spans="1:17" s="83" customFormat="1" ht="28.5" x14ac:dyDescent="0.4">
      <c r="A7" s="104" t="s">
        <v>182</v>
      </c>
      <c r="B7" s="583" t="s">
        <v>323</v>
      </c>
      <c r="C7" s="90" t="s">
        <v>73</v>
      </c>
      <c r="D7" s="284"/>
      <c r="E7" s="284"/>
      <c r="F7" s="280">
        <v>209</v>
      </c>
      <c r="G7" s="280">
        <v>1892</v>
      </c>
      <c r="H7" s="280">
        <v>81</v>
      </c>
      <c r="I7" s="281">
        <v>2327</v>
      </c>
      <c r="J7" s="280">
        <v>1129</v>
      </c>
      <c r="K7" s="280">
        <v>86</v>
      </c>
      <c r="L7" s="282">
        <v>-1650</v>
      </c>
      <c r="M7" s="281">
        <v>265</v>
      </c>
      <c r="N7" s="280">
        <v>619</v>
      </c>
      <c r="O7" s="280">
        <v>-82</v>
      </c>
      <c r="P7" s="282">
        <v>-721</v>
      </c>
      <c r="Q7" s="668">
        <v>500</v>
      </c>
    </row>
    <row r="8" spans="1:17" s="83" customFormat="1" ht="18" customHeight="1" x14ac:dyDescent="0.4">
      <c r="A8" s="238"/>
      <c r="B8" s="239" t="s">
        <v>150</v>
      </c>
      <c r="C8" s="285" t="s">
        <v>67</v>
      </c>
      <c r="D8" s="284"/>
      <c r="E8" s="280">
        <v>159379</v>
      </c>
      <c r="F8" s="280">
        <v>277885</v>
      </c>
      <c r="G8" s="280">
        <v>273921</v>
      </c>
      <c r="H8" s="280">
        <v>285187</v>
      </c>
      <c r="I8" s="281">
        <v>270490</v>
      </c>
      <c r="J8" s="280">
        <v>262227</v>
      </c>
      <c r="K8" s="280">
        <v>262387</v>
      </c>
      <c r="L8" s="282">
        <v>273921</v>
      </c>
      <c r="M8" s="281">
        <v>285491</v>
      </c>
      <c r="N8" s="280">
        <v>285125</v>
      </c>
      <c r="O8" s="280">
        <v>285284</v>
      </c>
      <c r="P8" s="282">
        <v>285187</v>
      </c>
      <c r="Q8" s="668">
        <v>285928</v>
      </c>
    </row>
    <row r="9" spans="1:17" s="83" customFormat="1" ht="29.25" x14ac:dyDescent="0.4">
      <c r="A9" s="238"/>
      <c r="B9" s="239" t="s">
        <v>332</v>
      </c>
      <c r="C9" s="90" t="s">
        <v>339</v>
      </c>
      <c r="D9" s="284"/>
      <c r="E9" s="107">
        <v>-8.9999999999999993E-3</v>
      </c>
      <c r="F9" s="107">
        <v>2E-3</v>
      </c>
      <c r="G9" s="107">
        <v>1.4E-2</v>
      </c>
      <c r="H9" s="107">
        <v>7.0000000000000001E-3</v>
      </c>
      <c r="I9" s="108">
        <v>5.6000000000000001E-2</v>
      </c>
      <c r="J9" s="107">
        <v>4.1000000000000002E-2</v>
      </c>
      <c r="K9" s="107">
        <v>2.5999999999999999E-2</v>
      </c>
      <c r="L9" s="109">
        <v>1.4E-2</v>
      </c>
      <c r="M9" s="108">
        <v>1.4999999999999999E-2</v>
      </c>
      <c r="N9" s="107">
        <v>0.02</v>
      </c>
      <c r="O9" s="107">
        <v>0.01</v>
      </c>
      <c r="P9" s="109">
        <v>7.0000000000000001E-3</v>
      </c>
      <c r="Q9" s="669">
        <v>2.1999999999999999E-2</v>
      </c>
    </row>
    <row r="10" spans="1:17" s="83" customFormat="1" ht="29.25" x14ac:dyDescent="0.4">
      <c r="A10" s="359"/>
      <c r="B10" s="287" t="s">
        <v>335</v>
      </c>
      <c r="C10" s="88" t="s">
        <v>338</v>
      </c>
      <c r="D10" s="288"/>
      <c r="E10" s="288"/>
      <c r="F10" s="110">
        <v>1E-3</v>
      </c>
      <c r="G10" s="110">
        <v>7.0000000000000001E-3</v>
      </c>
      <c r="H10" s="110">
        <v>0</v>
      </c>
      <c r="I10" s="111">
        <v>3.4000000000000002E-2</v>
      </c>
      <c r="J10" s="110">
        <v>2.5999999999999999E-2</v>
      </c>
      <c r="K10" s="110">
        <v>1.7000000000000001E-2</v>
      </c>
      <c r="L10" s="112">
        <v>7.0000000000000001E-3</v>
      </c>
      <c r="M10" s="111">
        <v>4.0000000000000001E-3</v>
      </c>
      <c r="N10" s="110">
        <v>6.0000000000000001E-3</v>
      </c>
      <c r="O10" s="110">
        <v>4.0000000000000001E-3</v>
      </c>
      <c r="P10" s="112">
        <v>0</v>
      </c>
      <c r="Q10" s="670">
        <v>7.0000000000000001E-3</v>
      </c>
    </row>
    <row r="11" spans="1:17" ht="15" customHeight="1" x14ac:dyDescent="0.4">
      <c r="A11" s="303" t="s">
        <v>352</v>
      </c>
      <c r="B11" s="360"/>
      <c r="E11" s="260"/>
      <c r="F11" s="260"/>
      <c r="G11" s="260"/>
      <c r="H11" s="260"/>
    </row>
    <row r="12" spans="1:17" ht="15" customHeight="1" x14ac:dyDescent="0.4">
      <c r="A12" s="329" t="s">
        <v>353</v>
      </c>
      <c r="B12" s="329"/>
      <c r="C12" s="260"/>
    </row>
    <row r="13" spans="1:17" ht="15" customHeight="1" x14ac:dyDescent="0.4">
      <c r="A13" s="329" t="s">
        <v>396</v>
      </c>
      <c r="B13" s="591"/>
    </row>
    <row r="14" spans="1:17" ht="15" customHeight="1" x14ac:dyDescent="0.4">
      <c r="A14" s="329" t="s">
        <v>342</v>
      </c>
      <c r="B14" s="329"/>
    </row>
    <row r="15" spans="1:17" ht="18" customHeight="1" x14ac:dyDescent="0.4">
      <c r="A15" s="586"/>
      <c r="B15" s="586"/>
    </row>
    <row r="16" spans="1:17" x14ac:dyDescent="0.4">
      <c r="A16" s="586"/>
      <c r="B16" s="586"/>
    </row>
  </sheetData>
  <phoneticPr fontId="1"/>
  <printOptions horizontalCentered="1"/>
  <pageMargins left="0.23622047244094491" right="0.23622047244094491" top="0.74803149606299213" bottom="0.74803149606299213" header="0.31496062992125984" footer="0.31496062992125984"/>
  <pageSetup paperSize="9" scale="50" firstPageNumber="15"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1_目次</vt:lpstr>
      <vt:lpstr>2_主要財務データ（11年度推移）</vt:lpstr>
      <vt:lpstr>3_事業分野別データ（11年度推移）</vt:lpstr>
      <vt:lpstr>4_主要財務データ（四半期推移）</vt:lpstr>
      <vt:lpstr>5_事業分野別データ（四半期推移）</vt:lpstr>
      <vt:lpstr>6_有利子負債の状況</vt:lpstr>
      <vt:lpstr>7_経常利益の内訳</vt:lpstr>
      <vt:lpstr>8-9_事業分野別財務データ</vt:lpstr>
      <vt:lpstr>10_国内リース事業分野</vt:lpstr>
      <vt:lpstr>11_オートモビリティ事業分野</vt:lpstr>
      <vt:lpstr>12_スペシャルティ事業分野</vt:lpstr>
      <vt:lpstr>13_ACG</vt:lpstr>
      <vt:lpstr>14_国際事業分野</vt:lpstr>
      <vt:lpstr>15_環境インフラ事業分野</vt:lpstr>
      <vt:lpstr>'1_目次'!Print_Area</vt:lpstr>
      <vt:lpstr>'10_国内リース事業分野'!Print_Area</vt:lpstr>
      <vt:lpstr>'11_オートモビリティ事業分野'!Print_Area</vt:lpstr>
      <vt:lpstr>'12_スペシャルティ事業分野'!Print_Area</vt:lpstr>
      <vt:lpstr>'13_ACG'!Print_Area</vt:lpstr>
      <vt:lpstr>'14_国際事業分野'!Print_Area</vt:lpstr>
      <vt:lpstr>'15_環境インフラ事業分野'!Print_Area</vt:lpstr>
      <vt:lpstr>'2_主要財務データ（11年度推移）'!Print_Area</vt:lpstr>
      <vt:lpstr>'3_事業分野別データ（11年度推移）'!Print_Area</vt:lpstr>
      <vt:lpstr>'4_主要財務データ（四半期推移）'!Print_Area</vt:lpstr>
      <vt:lpstr>'5_事業分野別データ（四半期推移）'!Print_Area</vt:lpstr>
      <vt:lpstr>'6_有利子負債の状況'!Print_Area</vt:lpstr>
      <vt:lpstr>'7_経常利益の内訳'!Print_Area</vt:lpstr>
      <vt:lpstr>'8-9_事業分野別財務データ'!Print_Area</vt:lpstr>
      <vt:lpstr>表紙!Print_Area</vt:lpstr>
      <vt:lpstr>'8-9_事業分野別財務データ'!Print_Titles</vt:lpstr>
    </vt:vector>
  </TitlesOfParts>
  <Manager>Tokyo Century Corporation</Manager>
  <Company>Tokyo Century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DATABOOK_FY2025Q1</dc:title>
  <dc:creator>Tokyo Century Corporation</dc:creator>
  <cp:lastModifiedBy>Tokyo Century Corporation</cp:lastModifiedBy>
  <dcterms:created xsi:type="dcterms:W3CDTF">2025-08-08T01:25:03Z</dcterms:created>
  <dcterms:modified xsi:type="dcterms:W3CDTF">2025-08-08T01:27:34Z</dcterms:modified>
</cp:coreProperties>
</file>