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Desktop\25年3月期3Q決算発表\"/>
    </mc:Choice>
  </mc:AlternateContent>
  <bookViews>
    <workbookView xWindow="0" yWindow="0" windowWidth="21735" windowHeight="17580" tabRatio="881"/>
  </bookViews>
  <sheets>
    <sheet name="表紙" sheetId="44" r:id="rId1"/>
    <sheet name="1_目次" sheetId="45" r:id="rId2"/>
    <sheet name="2_主要財務データ（11年度推移）" sheetId="15" r:id="rId3"/>
    <sheet name="3_事業分野別データ（11年度推移）" sheetId="56" r:id="rId4"/>
    <sheet name="4_主要財務データ（四半期推移）" sheetId="21" r:id="rId5"/>
    <sheet name="5_事業分野別データ（四半期推移）" sheetId="57" r:id="rId6"/>
    <sheet name="6_有利子負債の状況" sheetId="5" r:id="rId7"/>
    <sheet name="7_経常利益の内訳" sheetId="23" r:id="rId8"/>
    <sheet name="8-9_事業分野別財務データ" sheetId="3" r:id="rId9"/>
    <sheet name="10_国内リース事業分野" sheetId="11" r:id="rId10"/>
    <sheet name="11_オートモビリティ事業分野" sheetId="4" r:id="rId11"/>
    <sheet name="12_スペシャルティ事業分野" sheetId="9" r:id="rId12"/>
    <sheet name="13_ACG" sheetId="47" r:id="rId13"/>
    <sheet name="14_国際事業分野" sheetId="10" r:id="rId14"/>
    <sheet name="15_環境インフラ事業分野" sheetId="26" r:id="rId15"/>
  </sheets>
  <definedNames>
    <definedName name="_xlnm.Print_Area" localSheetId="1">'1_目次'!$A$1:$F$39</definedName>
    <definedName name="_xlnm.Print_Area" localSheetId="9">'10_国内リース事業分野'!$A$1:$V$18</definedName>
    <definedName name="_xlnm.Print_Area" localSheetId="10">'11_オートモビリティ事業分野'!$A$1:$V$46</definedName>
    <definedName name="_xlnm.Print_Area" localSheetId="11">'12_スペシャルティ事業分野'!$A$1:$V$35</definedName>
    <definedName name="_xlnm.Print_Area" localSheetId="12">'13_ACG'!$A$1:$T$48</definedName>
    <definedName name="_xlnm.Print_Area" localSheetId="13">'14_国際事業分野'!$A$1:$V$38</definedName>
    <definedName name="_xlnm.Print_Area" localSheetId="14">'15_環境インフラ事業分野'!$A$1:$V$15</definedName>
    <definedName name="_xlnm.Print_Area" localSheetId="2">'2_主要財務データ（11年度推移）'!$A$1:$O$58</definedName>
    <definedName name="_xlnm.Print_Area" localSheetId="3">'3_事業分野別データ（11年度推移）'!$A$1:$O$42</definedName>
    <definedName name="_xlnm.Print_Area" localSheetId="4">'4_主要財務データ（四半期推移）'!$A$1:$Q$43</definedName>
    <definedName name="_xlnm.Print_Area" localSheetId="5">'5_事業分野別データ（四半期推移）'!$A$1:$Q$43</definedName>
    <definedName name="_xlnm.Print_Area" localSheetId="6">'6_有利子負債の状況'!$A$1:$V$34</definedName>
    <definedName name="_xlnm.Print_Area" localSheetId="7">'7_経常利益の内訳'!$A$1:$T$38</definedName>
    <definedName name="_xlnm.Print_Area" localSheetId="8">'8-9_事業分野別財務データ'!$A$1:$V$64</definedName>
    <definedName name="_xlnm.Print_Area" localSheetId="0">表紙!$A$1:$M$24</definedName>
    <definedName name="_xlnm.Print_Titles" localSheetId="8">'8-9_事業分野別財務データ'!$1:$5</definedName>
    <definedName name="年月">#REF!</definedName>
    <definedName name="年月末">#REF!</definedName>
    <definedName name="年月累計">#REF!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44" l="1"/>
</calcChain>
</file>

<file path=xl/sharedStrings.xml><?xml version="1.0" encoding="utf-8"?>
<sst xmlns="http://schemas.openxmlformats.org/spreadsheetml/2006/main" count="1494" uniqueCount="480">
  <si>
    <t>総資産</t>
    <rPh sb="0" eb="3">
      <t>ソウシサン</t>
    </rPh>
    <phoneticPr fontId="1"/>
  </si>
  <si>
    <t>有利子負債</t>
    <rPh sb="0" eb="5">
      <t>ユウリシフサイ</t>
    </rPh>
    <phoneticPr fontId="1"/>
  </si>
  <si>
    <t>純資産</t>
    <rPh sb="0" eb="3">
      <t>ジュンシサン</t>
    </rPh>
    <phoneticPr fontId="1"/>
  </si>
  <si>
    <t>売上高</t>
    <rPh sb="0" eb="3">
      <t>ウリアゲダカ</t>
    </rPh>
    <phoneticPr fontId="1"/>
  </si>
  <si>
    <t>売上総利益</t>
    <rPh sb="0" eb="5">
      <t>ウリアゲソウリエキ</t>
    </rPh>
    <phoneticPr fontId="1"/>
  </si>
  <si>
    <t>販売費及び一般管理費</t>
    <rPh sb="0" eb="10">
      <t>ハンカンヒ</t>
    </rPh>
    <phoneticPr fontId="1"/>
  </si>
  <si>
    <t>営業利益</t>
    <rPh sb="0" eb="4">
      <t>エイギョウリエキ</t>
    </rPh>
    <phoneticPr fontId="1"/>
  </si>
  <si>
    <t>経常利益</t>
    <rPh sb="0" eb="4">
      <t>ケイジョウリエキ</t>
    </rPh>
    <phoneticPr fontId="1"/>
  </si>
  <si>
    <t>自己資本当期純利益率（ROE）</t>
    <rPh sb="0" eb="9">
      <t>ジコシホントウキジュンリエキ</t>
    </rPh>
    <rPh sb="9" eb="10">
      <t>リツ</t>
    </rPh>
    <phoneticPr fontId="1"/>
  </si>
  <si>
    <t>自己資本比率</t>
    <rPh sb="0" eb="6">
      <t>ジコシホンヒリツ</t>
    </rPh>
    <phoneticPr fontId="1"/>
  </si>
  <si>
    <t>売上原価</t>
    <rPh sb="0" eb="4">
      <t>ウリアゲゲンカ</t>
    </rPh>
    <phoneticPr fontId="1"/>
  </si>
  <si>
    <t>貸倒費用</t>
    <rPh sb="0" eb="4">
      <t>カシダオレヒヨウ</t>
    </rPh>
    <phoneticPr fontId="1"/>
  </si>
  <si>
    <t>特別損益</t>
    <rPh sb="0" eb="4">
      <t>トクベツソンエキ</t>
    </rPh>
    <phoneticPr fontId="1"/>
  </si>
  <si>
    <t>NRS</t>
    <phoneticPr fontId="1"/>
  </si>
  <si>
    <t>NCS</t>
    <phoneticPr fontId="1"/>
  </si>
  <si>
    <t>2022Q2</t>
  </si>
  <si>
    <t>2022Q3</t>
  </si>
  <si>
    <t>2022Q4</t>
  </si>
  <si>
    <t>損益計算書</t>
    <rPh sb="0" eb="5">
      <t>ソンエキケイサンショ</t>
    </rPh>
    <phoneticPr fontId="1"/>
  </si>
  <si>
    <t>包括利益</t>
    <rPh sb="0" eb="4">
      <t>ホウカツリエキ</t>
    </rPh>
    <phoneticPr fontId="1"/>
  </si>
  <si>
    <t>貸借対照表</t>
    <rPh sb="0" eb="5">
      <t>タイシャクタイショウヒョウ</t>
    </rPh>
    <phoneticPr fontId="1"/>
  </si>
  <si>
    <t>スペシャルティ事業分野</t>
    <rPh sb="7" eb="11">
      <t>ジギョウブンヤ</t>
    </rPh>
    <phoneticPr fontId="1"/>
  </si>
  <si>
    <t>人件費</t>
    <rPh sb="0" eb="3">
      <t>ジンケンヒ</t>
    </rPh>
    <phoneticPr fontId="1"/>
  </si>
  <si>
    <t>物件費</t>
    <rPh sb="0" eb="3">
      <t>ブッケンヒ</t>
    </rPh>
    <phoneticPr fontId="1"/>
  </si>
  <si>
    <t>国内リース事業分野</t>
    <rPh sb="0" eb="2">
      <t>コクナイ</t>
    </rPh>
    <rPh sb="5" eb="7">
      <t>ジギョウ</t>
    </rPh>
    <rPh sb="7" eb="9">
      <t>ブンヤ</t>
    </rPh>
    <phoneticPr fontId="1"/>
  </si>
  <si>
    <t>期末時価総額</t>
    <rPh sb="0" eb="2">
      <t>キマツ</t>
    </rPh>
    <phoneticPr fontId="1"/>
  </si>
  <si>
    <t>自己資本</t>
    <rPh sb="0" eb="4">
      <t>ジコシホン</t>
    </rPh>
    <phoneticPr fontId="1"/>
  </si>
  <si>
    <t>環境インフラ事業分野</t>
    <rPh sb="0" eb="2">
      <t>カンキョウ</t>
    </rPh>
    <rPh sb="6" eb="8">
      <t>ジギョウ</t>
    </rPh>
    <rPh sb="8" eb="10">
      <t>ブンヤ</t>
    </rPh>
    <phoneticPr fontId="1"/>
  </si>
  <si>
    <t>2023Q2</t>
  </si>
  <si>
    <t>2023Q3</t>
  </si>
  <si>
    <t>2023Q4</t>
  </si>
  <si>
    <t>オートモビリティ事業分野</t>
    <rPh sb="8" eb="10">
      <t>ジギョウ</t>
    </rPh>
    <rPh sb="10" eb="12">
      <t>ブンヤ</t>
    </rPh>
    <phoneticPr fontId="1"/>
  </si>
  <si>
    <t>総資産純利益率（ROA）</t>
    <rPh sb="0" eb="3">
      <t>ソウシサン</t>
    </rPh>
    <rPh sb="3" eb="6">
      <t>ジュンリエキ</t>
    </rPh>
    <rPh sb="6" eb="7">
      <t>リツ</t>
    </rPh>
    <phoneticPr fontId="1"/>
  </si>
  <si>
    <t>税金等調整前四半期純利益</t>
    <rPh sb="6" eb="9">
      <t>シハンキ</t>
    </rPh>
    <phoneticPr fontId="1"/>
  </si>
  <si>
    <t>非支配株主に帰属する四半期純利益</t>
    <rPh sb="13" eb="16">
      <t>ジュンリエキ</t>
    </rPh>
    <phoneticPr fontId="5"/>
  </si>
  <si>
    <t>国際事業分野</t>
    <rPh sb="0" eb="2">
      <t>コクサイ</t>
    </rPh>
    <rPh sb="2" eb="6">
      <t>ジギョウブンヤ</t>
    </rPh>
    <phoneticPr fontId="1"/>
  </si>
  <si>
    <t>CSI Leasing, Inc.</t>
    <phoneticPr fontId="1"/>
  </si>
  <si>
    <t>ASSETS</t>
  </si>
  <si>
    <t xml:space="preserve">Cash and cash equivalents               </t>
  </si>
  <si>
    <t xml:space="preserve">Restricted cash                         </t>
  </si>
  <si>
    <t xml:space="preserve">Flight equipment held for lease, net    </t>
  </si>
  <si>
    <t xml:space="preserve">Assets held for sale                    </t>
  </si>
  <si>
    <t xml:space="preserve">Prepayments on flight equipment         </t>
  </si>
  <si>
    <t xml:space="preserve">Investment in finance leases, net       </t>
  </si>
  <si>
    <t>Other assets, net</t>
  </si>
  <si>
    <t>TOTAL ASSETS</t>
  </si>
  <si>
    <t>LIABILITIES</t>
  </si>
  <si>
    <t>Accounts payable, accrued expenses and other liabilities</t>
  </si>
  <si>
    <t>Debt financings, net</t>
  </si>
  <si>
    <t xml:space="preserve">Maintenance reserves                    </t>
  </si>
  <si>
    <t xml:space="preserve">Security deposits                       </t>
  </si>
  <si>
    <t>TOTAL LIABILITIES</t>
  </si>
  <si>
    <t>EQUITY</t>
  </si>
  <si>
    <t>Member's equity</t>
  </si>
  <si>
    <t xml:space="preserve">Accumulated other comprehensive income (loss) </t>
  </si>
  <si>
    <t>TOTAL EQUITY</t>
  </si>
  <si>
    <t>TOTAL LIABILITIES AND EQUITY</t>
  </si>
  <si>
    <t>REVENUES</t>
  </si>
  <si>
    <t xml:space="preserve">Operating lease revenue                 </t>
  </si>
  <si>
    <t>Amortization of lease incentives and premiums, net</t>
  </si>
  <si>
    <t xml:space="preserve">Maintenance revenue                     </t>
  </si>
  <si>
    <t xml:space="preserve">Gain on sale of flight equipment, net   </t>
  </si>
  <si>
    <t xml:space="preserve">Other income                            </t>
  </si>
  <si>
    <t>TOTAL REVENUES</t>
  </si>
  <si>
    <t>EXPENSES</t>
  </si>
  <si>
    <t xml:space="preserve">Depreciation                            </t>
  </si>
  <si>
    <t>Interest, net</t>
  </si>
  <si>
    <t xml:space="preserve">Asset impairment                        </t>
  </si>
  <si>
    <t>Selling, general and administrative, net</t>
  </si>
  <si>
    <t>TOTAL EXPENSES</t>
  </si>
  <si>
    <t>Segment assets</t>
    <phoneticPr fontId="1"/>
  </si>
  <si>
    <t>営業外損益</t>
    <rPh sb="0" eb="5">
      <t>エイギョウガイソンエキ</t>
    </rPh>
    <phoneticPr fontId="1"/>
  </si>
  <si>
    <t>Environmental Infrastructure</t>
  </si>
  <si>
    <t>Environmental Infrastructure</t>
    <phoneticPr fontId="1"/>
  </si>
  <si>
    <t>Ordinary income</t>
  </si>
  <si>
    <t>Ordinary income</t>
    <phoneticPr fontId="1"/>
  </si>
  <si>
    <t>Net income attributable
 to  owners of parent</t>
    <phoneticPr fontId="1"/>
  </si>
  <si>
    <t>International Business</t>
  </si>
  <si>
    <t>International Business</t>
    <phoneticPr fontId="1"/>
  </si>
  <si>
    <t>Other</t>
  </si>
  <si>
    <t>Other</t>
    <phoneticPr fontId="1"/>
  </si>
  <si>
    <t>Specialty Financing</t>
  </si>
  <si>
    <t>Specialty Financing</t>
    <phoneticPr fontId="1"/>
  </si>
  <si>
    <t>Segment assets</t>
  </si>
  <si>
    <t>Automobility</t>
  </si>
  <si>
    <t>Automobility</t>
    <phoneticPr fontId="1"/>
  </si>
  <si>
    <t>Revenues</t>
  </si>
  <si>
    <t>Revenues</t>
    <phoneticPr fontId="1"/>
  </si>
  <si>
    <t>Equipment Leasing</t>
  </si>
  <si>
    <t>Equipment Leasing</t>
    <phoneticPr fontId="1"/>
  </si>
  <si>
    <t>Gross profit</t>
  </si>
  <si>
    <t>Gross profit</t>
    <phoneticPr fontId="1"/>
  </si>
  <si>
    <t>Operating income</t>
  </si>
  <si>
    <t>Operating income</t>
    <phoneticPr fontId="1"/>
  </si>
  <si>
    <t>Costs</t>
  </si>
  <si>
    <t>SG&amp;A expenses</t>
  </si>
  <si>
    <t>Personnel expenses</t>
  </si>
  <si>
    <t>Non-personnel expenses</t>
  </si>
  <si>
    <t>Credit costs</t>
  </si>
  <si>
    <t>Non-operating income and losses</t>
  </si>
  <si>
    <t>Extraordinary income and losses</t>
  </si>
  <si>
    <t>Income before income taxes</t>
  </si>
  <si>
    <t>Income taxes</t>
  </si>
  <si>
    <t>Net income</t>
  </si>
  <si>
    <t>Net income attributable to non-controlling interests</t>
  </si>
  <si>
    <t>Net income attributable to owners of parent</t>
  </si>
  <si>
    <t>Total assets</t>
  </si>
  <si>
    <t>Total net assets</t>
  </si>
  <si>
    <t>Interest-bearing debt</t>
  </si>
  <si>
    <t>Commercial papers</t>
  </si>
  <si>
    <t>Corporate bonds</t>
  </si>
  <si>
    <t>Borrowings</t>
  </si>
  <si>
    <t>Balance of segment assets</t>
    <phoneticPr fontId="1"/>
  </si>
  <si>
    <t>Shareholders' equity ratio</t>
    <phoneticPr fontId="1"/>
  </si>
  <si>
    <t>Total (Ordinary income)</t>
    <phoneticPr fontId="1"/>
  </si>
  <si>
    <t>Cash flows from operating activities</t>
    <phoneticPr fontId="1"/>
  </si>
  <si>
    <t>Cash flows from investing activities</t>
    <phoneticPr fontId="1"/>
  </si>
  <si>
    <t>Cash flows from financing activities</t>
    <phoneticPr fontId="1"/>
  </si>
  <si>
    <t>Cash and cash equivalents at end of year</t>
    <phoneticPr fontId="1"/>
  </si>
  <si>
    <t>Dividend payout ratio</t>
    <phoneticPr fontId="1"/>
  </si>
  <si>
    <t>Cash Flows</t>
    <phoneticPr fontId="1"/>
  </si>
  <si>
    <t>Total comprehensive income</t>
    <phoneticPr fontId="1"/>
  </si>
  <si>
    <t>Equity in earnings of affiliates</t>
    <phoneticPr fontId="1"/>
  </si>
  <si>
    <t>Duplication adjustment</t>
    <phoneticPr fontId="3"/>
  </si>
  <si>
    <t>Total</t>
  </si>
  <si>
    <t>Total</t>
    <phoneticPr fontId="1"/>
  </si>
  <si>
    <t>Japanese yen</t>
  </si>
  <si>
    <t>Foreign currency</t>
  </si>
  <si>
    <t>Core earnings</t>
  </si>
  <si>
    <t>Gain on sales</t>
  </si>
  <si>
    <t>Impairment, bad debt, etc.</t>
  </si>
  <si>
    <t>Breakdown of Ordinary Income by Operating Segment (Core earnings, gain on sales, impairment, etc.)</t>
    <phoneticPr fontId="1"/>
  </si>
  <si>
    <t>Fiscal year</t>
    <phoneticPr fontId="1"/>
  </si>
  <si>
    <r>
      <rPr>
        <sz val="10"/>
        <color theme="1"/>
        <rFont val="Meiryo UI"/>
        <family val="3"/>
        <charset val="128"/>
      </rPr>
      <t>社債</t>
    </r>
    <rPh sb="0" eb="2">
      <t>シャサイ</t>
    </rPh>
    <phoneticPr fontId="1"/>
  </si>
  <si>
    <r>
      <rPr>
        <sz val="10"/>
        <color theme="1"/>
        <rFont val="Meiryo UI"/>
        <family val="3"/>
        <charset val="128"/>
      </rPr>
      <t>借入金</t>
    </r>
    <rPh sb="0" eb="3">
      <t>カリイレキン</t>
    </rPh>
    <phoneticPr fontId="1"/>
  </si>
  <si>
    <r>
      <t>ROE</t>
    </r>
    <r>
      <rPr>
        <sz val="10"/>
        <color theme="1"/>
        <rFont val="Meiryo UI"/>
        <family val="3"/>
        <charset val="128"/>
      </rPr>
      <t>（</t>
    </r>
    <r>
      <rPr>
        <sz val="10"/>
        <color theme="1"/>
        <rFont val="Arial"/>
        <family val="2"/>
      </rPr>
      <t>Net income / Shareholders' equity)</t>
    </r>
    <phoneticPr fontId="1"/>
  </si>
  <si>
    <r>
      <rPr>
        <sz val="10"/>
        <color theme="1"/>
        <rFont val="Meiryo UI"/>
        <family val="3"/>
        <charset val="128"/>
      </rPr>
      <t>資金原価</t>
    </r>
    <rPh sb="0" eb="4">
      <t>シキンゲンカ</t>
    </rPh>
    <phoneticPr fontId="1"/>
  </si>
  <si>
    <t xml:space="preserve">Balance Sheets </t>
    <phoneticPr fontId="1"/>
  </si>
  <si>
    <t>セグメント資産残高</t>
    <rPh sb="5" eb="9">
      <t>シサンザンダカ</t>
    </rPh>
    <phoneticPr fontId="1"/>
  </si>
  <si>
    <t>合計</t>
    <rPh sb="0" eb="2">
      <t>ゴウケイ</t>
    </rPh>
    <phoneticPr fontId="1"/>
  </si>
  <si>
    <t>ROE (Net income / Shareholders' equity)</t>
    <phoneticPr fontId="1"/>
  </si>
  <si>
    <t xml:space="preserve">Dividends per share </t>
    <phoneticPr fontId="1"/>
  </si>
  <si>
    <t>主要財務データ（四半期推移）</t>
    <rPh sb="8" eb="11">
      <t>シハンキ</t>
    </rPh>
    <rPh sb="11" eb="13">
      <t>スイイ</t>
    </rPh>
    <phoneticPr fontId="1"/>
  </si>
  <si>
    <t>・・・・・・</t>
    <phoneticPr fontId="1"/>
  </si>
  <si>
    <t>・本資料を利用の結果、生じたいかなる損害についても当社は責任を負いません。</t>
    <phoneticPr fontId="1"/>
  </si>
  <si>
    <t>・本情報および資料の利用は他の方法により入手された情報とも照合確認し、利用者の判断によって行ってくださいますようお願いいたします。</t>
    <phoneticPr fontId="1"/>
  </si>
  <si>
    <t>Tel：03-5209-6710</t>
    <phoneticPr fontId="1"/>
  </si>
  <si>
    <t>有利子負債の状況</t>
    <rPh sb="0" eb="5">
      <t>ユウリシフサイ</t>
    </rPh>
    <rPh sb="6" eb="8">
      <t>ジョウキョウ</t>
    </rPh>
    <phoneticPr fontId="1"/>
  </si>
  <si>
    <t>事業分野別財務データ</t>
    <rPh sb="0" eb="2">
      <t>ジギョウ</t>
    </rPh>
    <rPh sb="2" eb="4">
      <t>ブンヤ</t>
    </rPh>
    <rPh sb="4" eb="5">
      <t>ベツ</t>
    </rPh>
    <rPh sb="5" eb="7">
      <t>ザイム</t>
    </rPh>
    <phoneticPr fontId="1"/>
  </si>
  <si>
    <t>Aviation Capital Group</t>
    <phoneticPr fontId="1"/>
  </si>
  <si>
    <t>Market capitalization</t>
    <phoneticPr fontId="1"/>
  </si>
  <si>
    <t>N/A</t>
    <phoneticPr fontId="1"/>
  </si>
  <si>
    <t>N/A</t>
  </si>
  <si>
    <t>セグメント資産残高</t>
    <rPh sb="5" eb="7">
      <t>シサン</t>
    </rPh>
    <rPh sb="7" eb="9">
      <t>ザンダカ</t>
    </rPh>
    <phoneticPr fontId="1"/>
  </si>
  <si>
    <t>管理台数重複調整</t>
    <rPh sb="0" eb="2">
      <t>カンリ</t>
    </rPh>
    <rPh sb="2" eb="4">
      <t>ダイスウ</t>
    </rPh>
    <rPh sb="4" eb="6">
      <t>ジュウフク</t>
    </rPh>
    <rPh sb="6" eb="8">
      <t>チョウセイ</t>
    </rPh>
    <phoneticPr fontId="3"/>
  </si>
  <si>
    <t>経営指標</t>
    <rPh sb="0" eb="4">
      <t>ケイエイシヒョウ</t>
    </rPh>
    <phoneticPr fontId="1"/>
  </si>
  <si>
    <r>
      <rPr>
        <b/>
        <sz val="10"/>
        <color theme="1"/>
        <rFont val="Meiryo UI"/>
        <family val="3"/>
        <charset val="128"/>
      </rPr>
      <t>合計</t>
    </r>
    <rPh sb="0" eb="2">
      <t>ゴウケイ</t>
    </rPh>
    <phoneticPr fontId="1"/>
  </si>
  <si>
    <t>自己資本</t>
    <rPh sb="0" eb="4">
      <t>ジコシホン</t>
    </rPh>
    <phoneticPr fontId="1"/>
  </si>
  <si>
    <t>Shareholders’ equity</t>
    <phoneticPr fontId="1"/>
  </si>
  <si>
    <t>百万円</t>
    <rPh sb="0" eb="3">
      <t>ヒャクマンエン</t>
    </rPh>
    <phoneticPr fontId="1"/>
  </si>
  <si>
    <t>１株当たり配当金</t>
    <rPh sb="5" eb="8">
      <t>ハイトウキン</t>
    </rPh>
    <phoneticPr fontId="1"/>
  </si>
  <si>
    <t>四半期累計</t>
    <rPh sb="0" eb="2">
      <t>シハンキ</t>
    </rPh>
    <rPh sb="2" eb="4">
      <t>ルイケイ</t>
    </rPh>
    <phoneticPr fontId="1"/>
  </si>
  <si>
    <t>資金原価</t>
    <rPh sb="0" eb="4">
      <t>シキンゲンカ</t>
    </rPh>
    <phoneticPr fontId="1"/>
  </si>
  <si>
    <t>2022Q3</t>
    <phoneticPr fontId="1"/>
  </si>
  <si>
    <t>包括利益計算書</t>
    <rPh sb="0" eb="4">
      <t>ホウカツリエキ</t>
    </rPh>
    <rPh sb="4" eb="7">
      <t>ケイサンショ</t>
    </rPh>
    <phoneticPr fontId="1"/>
  </si>
  <si>
    <t>キャッシュ・フロー計算書</t>
    <rPh sb="9" eb="12">
      <t>ケイサンショ</t>
    </rPh>
    <phoneticPr fontId="1"/>
  </si>
  <si>
    <t>その他</t>
    <rPh sb="2" eb="3">
      <t>タ</t>
    </rPh>
    <phoneticPr fontId="1"/>
  </si>
  <si>
    <t>株価関連指標</t>
    <rPh sb="0" eb="6">
      <t>カブカカンレンシヒョウ</t>
    </rPh>
    <phoneticPr fontId="1"/>
  </si>
  <si>
    <t>資金原価</t>
    <rPh sb="0" eb="2">
      <t>シキン</t>
    </rPh>
    <rPh sb="2" eb="4">
      <t>ゲンカ</t>
    </rPh>
    <phoneticPr fontId="1"/>
  </si>
  <si>
    <t>税金等調整前当期純利益</t>
    <rPh sb="6" eb="8">
      <t>トウキ</t>
    </rPh>
    <rPh sb="8" eb="11">
      <t>ジュンリエキ</t>
    </rPh>
    <phoneticPr fontId="1"/>
  </si>
  <si>
    <t>法人税等</t>
    <phoneticPr fontId="1"/>
  </si>
  <si>
    <t>当期純利益</t>
    <phoneticPr fontId="1"/>
  </si>
  <si>
    <t>非支配株主に帰属する当期純利益</t>
    <rPh sb="12" eb="15">
      <t>ジュンリエキ</t>
    </rPh>
    <phoneticPr fontId="5"/>
  </si>
  <si>
    <t>親会社株主に帰属する当期純利益</t>
    <rPh sb="0" eb="15">
      <t>トウキジュンリエキ</t>
    </rPh>
    <phoneticPr fontId="1"/>
  </si>
  <si>
    <t>営業活動によるキャッシュ・フロー</t>
    <rPh sb="0" eb="4">
      <t>エイギョウカツドウ</t>
    </rPh>
    <phoneticPr fontId="1"/>
  </si>
  <si>
    <t>投資活動によるキャッシュ・フロー</t>
    <rPh sb="0" eb="2">
      <t>トウシ</t>
    </rPh>
    <rPh sb="2" eb="4">
      <t>カツドウ</t>
    </rPh>
    <phoneticPr fontId="1"/>
  </si>
  <si>
    <t>財務活動によるキャッシュ・フロー</t>
    <rPh sb="0" eb="2">
      <t>ザイム</t>
    </rPh>
    <rPh sb="2" eb="4">
      <t>カツドウ</t>
    </rPh>
    <phoneticPr fontId="1"/>
  </si>
  <si>
    <t>現金及び現金同等物の期末残高</t>
    <rPh sb="0" eb="3">
      <t>ゲンキンオヨ</t>
    </rPh>
    <rPh sb="4" eb="9">
      <t>ゲンキンドウトウブツ</t>
    </rPh>
    <rPh sb="10" eb="14">
      <t>キマツザンダカ</t>
    </rPh>
    <phoneticPr fontId="1"/>
  </si>
  <si>
    <t>１株当たり純資産(BPS)</t>
    <rPh sb="5" eb="8">
      <t>ジュンシサン</t>
    </rPh>
    <phoneticPr fontId="1"/>
  </si>
  <si>
    <t>１株当たり当期純利益（EPS）</t>
    <rPh sb="1" eb="2">
      <t>カブ</t>
    </rPh>
    <rPh sb="2" eb="3">
      <t>ア</t>
    </rPh>
    <rPh sb="5" eb="10">
      <t>トウキジュンリエキ</t>
    </rPh>
    <phoneticPr fontId="1"/>
  </si>
  <si>
    <t>配当性向</t>
    <rPh sb="0" eb="4">
      <t>ハイトウセイコウ</t>
    </rPh>
    <phoneticPr fontId="1"/>
  </si>
  <si>
    <t>Statements of Comprehensive Income</t>
    <phoneticPr fontId="1"/>
  </si>
  <si>
    <t>Statements of Income</t>
    <phoneticPr fontId="1"/>
  </si>
  <si>
    <t>Equipment Leasing</t>
    <phoneticPr fontId="1"/>
  </si>
  <si>
    <t>Automobility</t>
    <phoneticPr fontId="1"/>
  </si>
  <si>
    <t>Specialty Financing</t>
    <phoneticPr fontId="1"/>
  </si>
  <si>
    <t>International Business</t>
    <phoneticPr fontId="1"/>
  </si>
  <si>
    <t>Environmental Infrastructure</t>
    <phoneticPr fontId="1"/>
  </si>
  <si>
    <t>Asia</t>
    <phoneticPr fontId="1"/>
  </si>
  <si>
    <t>USA and Europe</t>
    <phoneticPr fontId="1"/>
  </si>
  <si>
    <t>Shipping</t>
    <phoneticPr fontId="1"/>
  </si>
  <si>
    <t>Aviation</t>
    <phoneticPr fontId="1"/>
  </si>
  <si>
    <t>Real estate</t>
    <phoneticPr fontId="1"/>
  </si>
  <si>
    <t>Environment and Energy</t>
    <phoneticPr fontId="1"/>
  </si>
  <si>
    <t>Principal Investment and Others</t>
    <phoneticPr fontId="1"/>
  </si>
  <si>
    <t>Other</t>
    <phoneticPr fontId="1"/>
  </si>
  <si>
    <t>Number of vehicles (Thousand)</t>
    <phoneticPr fontId="1"/>
  </si>
  <si>
    <t>Total</t>
    <phoneticPr fontId="1"/>
  </si>
  <si>
    <t>Aviation Capital Group</t>
  </si>
  <si>
    <t>目次 / Index</t>
    <rPh sb="0" eb="2">
      <t>モクジ</t>
    </rPh>
    <phoneticPr fontId="1"/>
  </si>
  <si>
    <t xml:space="preserve"> (Core earnings, gain on sales, impairment, etc.)</t>
    <phoneticPr fontId="1"/>
  </si>
  <si>
    <t xml:space="preserve">主要財務データ（四半期推移） </t>
    <phoneticPr fontId="1"/>
  </si>
  <si>
    <t xml:space="preserve">Breakdown of Ordinary Income by Operating Segment </t>
    <phoneticPr fontId="1"/>
  </si>
  <si>
    <t>オートモビリティ事業分野</t>
    <phoneticPr fontId="1"/>
  </si>
  <si>
    <t>スペシャルティ事業分野</t>
    <phoneticPr fontId="1"/>
  </si>
  <si>
    <t>国際事業分野</t>
    <phoneticPr fontId="1"/>
  </si>
  <si>
    <t>環境インフラ事業分野</t>
    <phoneticPr fontId="1"/>
  </si>
  <si>
    <t>million$</t>
    <phoneticPr fontId="1"/>
  </si>
  <si>
    <t>Million Yen</t>
    <phoneticPr fontId="1"/>
  </si>
  <si>
    <t>セグメント資産　合計</t>
    <rPh sb="5" eb="7">
      <t>シサン</t>
    </rPh>
    <rPh sb="8" eb="10">
      <t>ゴウケイ</t>
    </rPh>
    <phoneticPr fontId="1"/>
  </si>
  <si>
    <t>国際事業分野</t>
    <rPh sb="0" eb="2">
      <t>コクサイ</t>
    </rPh>
    <phoneticPr fontId="1"/>
  </si>
  <si>
    <t>環境インフラ事業分野</t>
    <rPh sb="0" eb="2">
      <t>カンキョウ</t>
    </rPh>
    <rPh sb="6" eb="10">
      <t>ジギョウブンヤ</t>
    </rPh>
    <phoneticPr fontId="1"/>
  </si>
  <si>
    <t>経常利益　合計</t>
    <rPh sb="0" eb="4">
      <t>ケイジョウリエキ</t>
    </rPh>
    <rPh sb="5" eb="7">
      <t>ゴウケイ</t>
    </rPh>
    <phoneticPr fontId="1"/>
  </si>
  <si>
    <t>その他・調整額</t>
    <rPh sb="2" eb="3">
      <t>タ</t>
    </rPh>
    <rPh sb="4" eb="7">
      <t>チョウセイガク</t>
    </rPh>
    <phoneticPr fontId="1"/>
  </si>
  <si>
    <t>四半期純利益</t>
    <phoneticPr fontId="1"/>
  </si>
  <si>
    <t>親会社株主に帰属する四半期純利益</t>
    <rPh sb="0" eb="1">
      <t>オヤ</t>
    </rPh>
    <rPh sb="1" eb="5">
      <t>カイシャカブヌシ</t>
    </rPh>
    <rPh sb="6" eb="8">
      <t>キゾク</t>
    </rPh>
    <rPh sb="10" eb="13">
      <t>シハンキ</t>
    </rPh>
    <rPh sb="13" eb="16">
      <t>ジュンリエキ</t>
    </rPh>
    <phoneticPr fontId="1"/>
  </si>
  <si>
    <t>セグメント資産残高　合計</t>
    <rPh sb="5" eb="7">
      <t>シサン</t>
    </rPh>
    <rPh sb="7" eb="9">
      <t>ザンダカ</t>
    </rPh>
    <rPh sb="10" eb="12">
      <t>ゴウケイ</t>
    </rPh>
    <phoneticPr fontId="1"/>
  </si>
  <si>
    <t>経常利益</t>
    <rPh sb="0" eb="2">
      <t>ケイジョウ</t>
    </rPh>
    <rPh sb="2" eb="4">
      <t>リエキ</t>
    </rPh>
    <phoneticPr fontId="1"/>
  </si>
  <si>
    <t>持分法投資損益</t>
    <rPh sb="0" eb="3">
      <t>モチブンホウ</t>
    </rPh>
    <rPh sb="3" eb="7">
      <t>トウシソンエキ</t>
    </rPh>
    <phoneticPr fontId="1"/>
  </si>
  <si>
    <t>百万円</t>
    <rPh sb="0" eb="3">
      <t>ヒャクマンエン</t>
    </rPh>
    <phoneticPr fontId="1"/>
  </si>
  <si>
    <t>2021年度より新設の「環境インフラ事業分野」に移管</t>
    <rPh sb="4" eb="6">
      <t>ネンド</t>
    </rPh>
    <rPh sb="8" eb="10">
      <t>シンセツ</t>
    </rPh>
    <rPh sb="12" eb="14">
      <t>カンキョウ</t>
    </rPh>
    <rPh sb="18" eb="22">
      <t>ジギョウブンヤ</t>
    </rPh>
    <rPh sb="24" eb="26">
      <t>イカン</t>
    </rPh>
    <phoneticPr fontId="1"/>
  </si>
  <si>
    <r>
      <rPr>
        <b/>
        <sz val="10"/>
        <color theme="1"/>
        <rFont val="Meiryo UI"/>
        <family val="3"/>
        <charset val="128"/>
      </rPr>
      <t>その他</t>
    </r>
    <r>
      <rPr>
        <b/>
        <sz val="10"/>
        <color theme="1"/>
        <rFont val="Arial"/>
        <family val="2"/>
      </rPr>
      <t xml:space="preserve"> / Other</t>
    </r>
    <rPh sb="2" eb="3">
      <t>タ</t>
    </rPh>
    <phoneticPr fontId="1"/>
  </si>
  <si>
    <r>
      <rPr>
        <b/>
        <sz val="10"/>
        <color theme="1"/>
        <rFont val="Meiryo UI"/>
        <family val="3"/>
        <charset val="128"/>
      </rPr>
      <t>アジア</t>
    </r>
    <phoneticPr fontId="1"/>
  </si>
  <si>
    <r>
      <rPr>
        <b/>
        <sz val="10"/>
        <color theme="1"/>
        <rFont val="Meiryo UI"/>
        <family val="3"/>
        <charset val="128"/>
      </rPr>
      <t>欧州・米州</t>
    </r>
    <rPh sb="0" eb="2">
      <t>オウシュウ</t>
    </rPh>
    <rPh sb="3" eb="5">
      <t>ベイシュウ</t>
    </rPh>
    <phoneticPr fontId="1"/>
  </si>
  <si>
    <r>
      <rPr>
        <b/>
        <sz val="10"/>
        <color theme="1"/>
        <rFont val="Meiryo UI"/>
        <family val="3"/>
        <charset val="128"/>
      </rPr>
      <t>国際事業分野</t>
    </r>
    <rPh sb="0" eb="2">
      <t>コクサイ</t>
    </rPh>
    <phoneticPr fontId="1"/>
  </si>
  <si>
    <r>
      <rPr>
        <b/>
        <sz val="12"/>
        <color theme="1"/>
        <rFont val="Meiryo UI"/>
        <family val="3"/>
        <charset val="128"/>
      </rPr>
      <t>スペシャルティ事業分野</t>
    </r>
    <phoneticPr fontId="1"/>
  </si>
  <si>
    <r>
      <rPr>
        <b/>
        <sz val="10"/>
        <color theme="1"/>
        <rFont val="Meiryo UI"/>
        <family val="3"/>
        <charset val="128"/>
      </rPr>
      <t>航空機</t>
    </r>
    <rPh sb="0" eb="3">
      <t>コウクウキ</t>
    </rPh>
    <phoneticPr fontId="1"/>
  </si>
  <si>
    <r>
      <rPr>
        <b/>
        <sz val="10"/>
        <color theme="1"/>
        <rFont val="Meiryo UI"/>
        <family val="3"/>
        <charset val="128"/>
      </rPr>
      <t>船舶</t>
    </r>
    <rPh sb="0" eb="2">
      <t>センパク</t>
    </rPh>
    <phoneticPr fontId="1"/>
  </si>
  <si>
    <r>
      <rPr>
        <b/>
        <sz val="10"/>
        <color theme="1"/>
        <rFont val="Meiryo UI"/>
        <family val="3"/>
        <charset val="128"/>
      </rPr>
      <t>不動産</t>
    </r>
    <rPh sb="0" eb="3">
      <t>フドウサン</t>
    </rPh>
    <phoneticPr fontId="1"/>
  </si>
  <si>
    <r>
      <rPr>
        <b/>
        <sz val="10"/>
        <color theme="1"/>
        <rFont val="Meiryo UI"/>
        <family val="3"/>
        <charset val="128"/>
      </rPr>
      <t>環境エネルギー</t>
    </r>
    <rPh sb="0" eb="2">
      <t>カンキョウ</t>
    </rPh>
    <phoneticPr fontId="1"/>
  </si>
  <si>
    <r>
      <rPr>
        <b/>
        <sz val="10"/>
        <color theme="1"/>
        <rFont val="Meiryo UI"/>
        <family val="3"/>
        <charset val="128"/>
      </rPr>
      <t>事業投資等</t>
    </r>
    <rPh sb="0" eb="2">
      <t>ジギョウ</t>
    </rPh>
    <rPh sb="2" eb="4">
      <t>トウシ</t>
    </rPh>
    <rPh sb="4" eb="5">
      <t>トウ</t>
    </rPh>
    <phoneticPr fontId="1"/>
  </si>
  <si>
    <r>
      <rPr>
        <b/>
        <sz val="10"/>
        <color theme="1"/>
        <rFont val="Meiryo UI"/>
        <family val="3"/>
        <charset val="128"/>
      </rPr>
      <t>スペシャルティ事業分野</t>
    </r>
    <phoneticPr fontId="1"/>
  </si>
  <si>
    <r>
      <rPr>
        <b/>
        <sz val="12"/>
        <color theme="1"/>
        <rFont val="Meiryo UI"/>
        <family val="3"/>
        <charset val="128"/>
      </rPr>
      <t>オートモビリティ事業分野</t>
    </r>
    <phoneticPr fontId="1"/>
  </si>
  <si>
    <r>
      <rPr>
        <b/>
        <sz val="10"/>
        <color theme="1"/>
        <rFont val="Meiryo UI"/>
        <family val="3"/>
        <charset val="128"/>
      </rPr>
      <t>その他調整</t>
    </r>
    <rPh sb="2" eb="5">
      <t>タチョウセイ</t>
    </rPh>
    <phoneticPr fontId="1"/>
  </si>
  <si>
    <r>
      <rPr>
        <b/>
        <sz val="10"/>
        <color theme="1"/>
        <rFont val="Meiryo UI"/>
        <family val="3"/>
        <charset val="128"/>
      </rPr>
      <t>オートモビリティ事業分野</t>
    </r>
    <rPh sb="8" eb="12">
      <t>ジギョウブンヤ</t>
    </rPh>
    <phoneticPr fontId="1"/>
  </si>
  <si>
    <r>
      <rPr>
        <b/>
        <sz val="12"/>
        <color theme="1"/>
        <rFont val="Meiryo UI"/>
        <family val="3"/>
        <charset val="128"/>
      </rPr>
      <t>その他関連指標</t>
    </r>
    <phoneticPr fontId="1"/>
  </si>
  <si>
    <r>
      <rPr>
        <b/>
        <sz val="10"/>
        <color theme="1"/>
        <rFont val="Meiryo UI"/>
        <family val="3"/>
        <charset val="128"/>
      </rPr>
      <t>車両台数（千台）</t>
    </r>
    <rPh sb="0" eb="4">
      <t>シャリョウダイスウ</t>
    </rPh>
    <rPh sb="5" eb="7">
      <t>センダイ</t>
    </rPh>
    <phoneticPr fontId="1"/>
  </si>
  <si>
    <r>
      <rPr>
        <b/>
        <sz val="12"/>
        <color theme="1"/>
        <rFont val="Meiryo UI"/>
        <family val="3"/>
        <charset val="128"/>
      </rPr>
      <t>国内リース事業分野</t>
    </r>
    <phoneticPr fontId="1"/>
  </si>
  <si>
    <r>
      <rPr>
        <b/>
        <sz val="10"/>
        <color theme="1"/>
        <rFont val="Meiryo UI"/>
        <family val="3"/>
        <charset val="128"/>
      </rPr>
      <t>国内リース事業分野</t>
    </r>
    <rPh sb="0" eb="2">
      <t>コクナイ</t>
    </rPh>
    <rPh sb="5" eb="9">
      <t>ジギョウブンヤ</t>
    </rPh>
    <phoneticPr fontId="1"/>
  </si>
  <si>
    <r>
      <rPr>
        <b/>
        <sz val="12"/>
        <color theme="1"/>
        <rFont val="Meiryo UI"/>
        <family val="3"/>
        <charset val="128"/>
      </rPr>
      <t>事業分野別財務データ</t>
    </r>
    <phoneticPr fontId="1"/>
  </si>
  <si>
    <r>
      <rPr>
        <b/>
        <sz val="10"/>
        <color theme="1"/>
        <rFont val="Meiryo UI"/>
        <family val="3"/>
        <charset val="128"/>
      </rPr>
      <t>オートモビリティ事業分野</t>
    </r>
    <rPh sb="8" eb="10">
      <t>ジギョウ</t>
    </rPh>
    <rPh sb="10" eb="12">
      <t>ブンヤ</t>
    </rPh>
    <phoneticPr fontId="1"/>
  </si>
  <si>
    <r>
      <rPr>
        <b/>
        <sz val="10"/>
        <color theme="1"/>
        <rFont val="Meiryo UI"/>
        <family val="3"/>
        <charset val="128"/>
      </rPr>
      <t>環境インフラ事業分野</t>
    </r>
    <rPh sb="0" eb="2">
      <t>カンキョウ</t>
    </rPh>
    <rPh sb="6" eb="8">
      <t>ジギョウ</t>
    </rPh>
    <phoneticPr fontId="1"/>
  </si>
  <si>
    <r>
      <rPr>
        <b/>
        <sz val="12"/>
        <color theme="1"/>
        <rFont val="Meiryo UI"/>
        <family val="3"/>
        <charset val="128"/>
      </rPr>
      <t>経常利益の内訳</t>
    </r>
    <r>
      <rPr>
        <b/>
        <sz val="10"/>
        <color theme="1"/>
        <rFont val="Meiryo UI"/>
        <family val="3"/>
        <charset val="128"/>
      </rPr>
      <t>（ベース収益・売却益・減損等）</t>
    </r>
    <phoneticPr fontId="1"/>
  </si>
  <si>
    <r>
      <rPr>
        <b/>
        <sz val="10"/>
        <color theme="1"/>
        <rFont val="Meiryo UI"/>
        <family val="3"/>
        <charset val="128"/>
      </rPr>
      <t>国内リース事業分野</t>
    </r>
    <rPh sb="0" eb="2">
      <t>コクナイ</t>
    </rPh>
    <rPh sb="5" eb="7">
      <t>ジギョウ</t>
    </rPh>
    <rPh sb="7" eb="9">
      <t>ブンヤ</t>
    </rPh>
    <phoneticPr fontId="1"/>
  </si>
  <si>
    <r>
      <rPr>
        <sz val="10"/>
        <color theme="1"/>
        <rFont val="Meiryo UI"/>
        <family val="3"/>
        <charset val="128"/>
      </rPr>
      <t>ベース収益</t>
    </r>
    <rPh sb="3" eb="5">
      <t>シュウエキ</t>
    </rPh>
    <phoneticPr fontId="1"/>
  </si>
  <si>
    <r>
      <rPr>
        <sz val="10"/>
        <color theme="1"/>
        <rFont val="Meiryo UI"/>
        <family val="3"/>
        <charset val="128"/>
      </rPr>
      <t>売却益</t>
    </r>
    <rPh sb="0" eb="3">
      <t>バイキャクエキ</t>
    </rPh>
    <phoneticPr fontId="1"/>
  </si>
  <si>
    <r>
      <rPr>
        <sz val="10"/>
        <color theme="1"/>
        <rFont val="Meiryo UI"/>
        <family val="3"/>
        <charset val="128"/>
      </rPr>
      <t>減損・貸倒等</t>
    </r>
    <rPh sb="0" eb="2">
      <t>ゲンソン</t>
    </rPh>
    <rPh sb="3" eb="6">
      <t>カシダオレトウ</t>
    </rPh>
    <phoneticPr fontId="1"/>
  </si>
  <si>
    <r>
      <rPr>
        <b/>
        <sz val="10"/>
        <color theme="1"/>
        <rFont val="Meiryo UI"/>
        <family val="3"/>
        <charset val="128"/>
      </rPr>
      <t>スペシャルティ事業分野</t>
    </r>
    <rPh sb="7" eb="9">
      <t>ジギョウ</t>
    </rPh>
    <rPh sb="9" eb="11">
      <t>ブンヤ</t>
    </rPh>
    <phoneticPr fontId="1"/>
  </si>
  <si>
    <r>
      <rPr>
        <b/>
        <sz val="10"/>
        <color theme="1"/>
        <rFont val="Meiryo UI"/>
        <family val="3"/>
        <charset val="128"/>
      </rPr>
      <t>国際事業分野</t>
    </r>
    <rPh sb="0" eb="2">
      <t>コクサイ</t>
    </rPh>
    <rPh sb="2" eb="4">
      <t>ジギョウ</t>
    </rPh>
    <rPh sb="4" eb="6">
      <t>ブンヤ</t>
    </rPh>
    <phoneticPr fontId="1"/>
  </si>
  <si>
    <r>
      <rPr>
        <b/>
        <sz val="10"/>
        <color theme="1"/>
        <rFont val="Meiryo UI"/>
        <family val="3"/>
        <charset val="128"/>
      </rPr>
      <t>環境インフラ事業分野</t>
    </r>
    <rPh sb="0" eb="2">
      <t>カンキョウ</t>
    </rPh>
    <rPh sb="6" eb="8">
      <t>ジギョウ</t>
    </rPh>
    <rPh sb="8" eb="10">
      <t>ブンヤ</t>
    </rPh>
    <phoneticPr fontId="1"/>
  </si>
  <si>
    <r>
      <rPr>
        <b/>
        <sz val="10"/>
        <color theme="1"/>
        <rFont val="Meiryo UI"/>
        <family val="3"/>
        <charset val="128"/>
      </rPr>
      <t>その他</t>
    </r>
    <rPh sb="2" eb="3">
      <t>タ</t>
    </rPh>
    <phoneticPr fontId="1"/>
  </si>
  <si>
    <r>
      <rPr>
        <b/>
        <sz val="10"/>
        <color theme="1"/>
        <rFont val="Meiryo UI"/>
        <family val="3"/>
        <charset val="128"/>
      </rPr>
      <t>経常利益　合計</t>
    </r>
    <rPh sb="0" eb="2">
      <t>ケイジョウ</t>
    </rPh>
    <rPh sb="2" eb="4">
      <t>リエキ</t>
    </rPh>
    <rPh sb="5" eb="7">
      <t>ゴウケイ</t>
    </rPh>
    <phoneticPr fontId="1"/>
  </si>
  <si>
    <r>
      <t xml:space="preserve">*1 </t>
    </r>
    <r>
      <rPr>
        <sz val="10"/>
        <color theme="1"/>
        <rFont val="Meiryo UI"/>
        <family val="3"/>
        <charset val="128"/>
      </rPr>
      <t>売却益の集計対象：不動産売却損益、営業投資有価証券の売却損益</t>
    </r>
    <phoneticPr fontId="1"/>
  </si>
  <si>
    <r>
      <rPr>
        <b/>
        <sz val="12"/>
        <color theme="1"/>
        <rFont val="Meiryo UI"/>
        <family val="3"/>
        <charset val="128"/>
      </rPr>
      <t>有利子負債</t>
    </r>
    <phoneticPr fontId="1"/>
  </si>
  <si>
    <t>Gain on sales *1</t>
    <phoneticPr fontId="1"/>
  </si>
  <si>
    <t>Impairment, bad debt, etc. *2</t>
    <phoneticPr fontId="1"/>
  </si>
  <si>
    <t>売却益 *1</t>
    <rPh sb="0" eb="3">
      <t>バイキャクエキ</t>
    </rPh>
    <phoneticPr fontId="1"/>
  </si>
  <si>
    <t>減損・貸倒等 *2</t>
    <rPh sb="0" eb="2">
      <t>ゲンソン</t>
    </rPh>
    <rPh sb="3" eb="6">
      <t>カシダオレトウ</t>
    </rPh>
    <phoneticPr fontId="1"/>
  </si>
  <si>
    <t>ディスクレーマー / Disclaimer</t>
    <phoneticPr fontId="1"/>
  </si>
  <si>
    <t>有利子負債
Interest-bearing debt</t>
    <rPh sb="0" eb="5">
      <t>ユウリシフサイ</t>
    </rPh>
    <phoneticPr fontId="1"/>
  </si>
  <si>
    <t>債権流動化
Securitized lease assets</t>
    <rPh sb="0" eb="5">
      <t>サイケンリュウドウカ</t>
    </rPh>
    <phoneticPr fontId="1"/>
  </si>
  <si>
    <r>
      <rPr>
        <sz val="10"/>
        <color theme="1"/>
        <rFont val="Meiryo UI"/>
        <family val="3"/>
        <charset val="128"/>
      </rPr>
      <t>コマーシャル・ペーパー</t>
    </r>
    <phoneticPr fontId="1"/>
  </si>
  <si>
    <t>株価収益率（PER, 倍）</t>
    <rPh sb="11" eb="12">
      <t>バイ</t>
    </rPh>
    <phoneticPr fontId="1"/>
  </si>
  <si>
    <t>株価純資産倍率（PBR, 倍）</t>
    <rPh sb="13" eb="14">
      <t>バイ</t>
    </rPh>
    <phoneticPr fontId="1"/>
  </si>
  <si>
    <t>従業員数（連結, 名）</t>
    <rPh sb="0" eb="4">
      <t>ジュウギョウインスウ</t>
    </rPh>
    <rPh sb="5" eb="7">
      <t>レンケツ</t>
    </rPh>
    <rPh sb="9" eb="10">
      <t>メイ</t>
    </rPh>
    <phoneticPr fontId="1"/>
  </si>
  <si>
    <t>Employees (Consolidated, persons)</t>
    <phoneticPr fontId="1"/>
  </si>
  <si>
    <t>Public Relations &amp; Investor Relations Division</t>
    <phoneticPr fontId="1"/>
  </si>
  <si>
    <t>【お問い合わせ先 / Inquiries】</t>
    <rPh sb="2" eb="3">
      <t>ト</t>
    </rPh>
    <rPh sb="4" eb="5">
      <t>ア</t>
    </rPh>
    <rPh sb="7" eb="8">
      <t>サキ</t>
    </rPh>
    <phoneticPr fontId="1"/>
  </si>
  <si>
    <t>広報IR部</t>
    <rPh sb="0" eb="2">
      <t>コウホウ</t>
    </rPh>
    <rPh sb="4" eb="5">
      <t>ブ</t>
    </rPh>
    <phoneticPr fontId="1"/>
  </si>
  <si>
    <t>Web site(JP)：https://www.tokyocentury.co.jp/jp/</t>
    <phoneticPr fontId="1"/>
  </si>
  <si>
    <t>Web site(EN)：https://www.tokyocentury.co.jp/en/</t>
    <phoneticPr fontId="1"/>
  </si>
  <si>
    <t>注意事項 / Notes</t>
    <rPh sb="0" eb="4">
      <t>チュウイジコウ</t>
    </rPh>
    <phoneticPr fontId="1"/>
  </si>
  <si>
    <t>　</t>
    <phoneticPr fontId="1"/>
  </si>
  <si>
    <t>計</t>
    <rPh sb="0" eb="1">
      <t>ケイ</t>
    </rPh>
    <phoneticPr fontId="1"/>
  </si>
  <si>
    <t>円貨</t>
    <rPh sb="0" eb="2">
      <t>エンカ</t>
    </rPh>
    <phoneticPr fontId="1"/>
  </si>
  <si>
    <t>外貨</t>
    <rPh sb="0" eb="2">
      <t>ガイカ</t>
    </rPh>
    <phoneticPr fontId="1"/>
  </si>
  <si>
    <t>Selected Eleven-Year Financial Data</t>
  </si>
  <si>
    <t>Selected Quarterly Financial Data</t>
  </si>
  <si>
    <t>Financial Data by Operating Segment</t>
  </si>
  <si>
    <t>Income (loss) before (benefit from) provision for income taxes</t>
  </si>
  <si>
    <t>(Benefit from) provision for income taxes</t>
  </si>
  <si>
    <t>CONSOLIDATED BALANCESHEETS</t>
  </si>
  <si>
    <t>Notes, receivable, net</t>
  </si>
  <si>
    <t>CONSOLIDATED STATEMENTS OF (LOSS) INCOME</t>
  </si>
  <si>
    <t>Losses incurred from Russia exposure</t>
  </si>
  <si>
    <t>NET INCOME (LOSS)</t>
  </si>
  <si>
    <t xml:space="preserve">  Aggregated results: gains (losses) on sales of real estate and operational investment securities</t>
    <phoneticPr fontId="1"/>
  </si>
  <si>
    <t xml:space="preserve">  Aggregated results: Impairment, bad debt, and gain (loss) on valuation of operational investment securities</t>
    <phoneticPr fontId="1"/>
  </si>
  <si>
    <t xml:space="preserve"> NTT TC Leasing Co., Ltd. commenced its operations in July 2020.</t>
    <phoneticPr fontId="1"/>
  </si>
  <si>
    <t xml:space="preserve"> Revenues  = Simple sum of three companies</t>
    <phoneticPr fontId="1"/>
  </si>
  <si>
    <t>主要財務データ（11年度推移）</t>
    <rPh sb="11" eb="12">
      <t>ド</t>
    </rPh>
    <phoneticPr fontId="1"/>
  </si>
  <si>
    <t>主要財務データ（11年度推移）</t>
    <rPh sb="0" eb="2">
      <t>シュヨウ</t>
    </rPh>
    <rPh sb="2" eb="4">
      <t>ザイム</t>
    </rPh>
    <rPh sb="10" eb="11">
      <t>ネン</t>
    </rPh>
    <rPh sb="11" eb="12">
      <t>ド</t>
    </rPh>
    <rPh sb="12" eb="14">
      <t>スイイ</t>
    </rPh>
    <phoneticPr fontId="1"/>
  </si>
  <si>
    <t>Million Yen</t>
  </si>
  <si>
    <t>Financial Data by Operating Segment</t>
    <phoneticPr fontId="1"/>
  </si>
  <si>
    <t>Stock Price Related Indicators</t>
    <phoneticPr fontId="1"/>
  </si>
  <si>
    <t>1株当たり数値（円） *1</t>
    <rPh sb="1" eb="3">
      <t>カブア</t>
    </rPh>
    <rPh sb="5" eb="7">
      <t>スウチ</t>
    </rPh>
    <rPh sb="8" eb="9">
      <t>エン</t>
    </rPh>
    <phoneticPr fontId="1"/>
  </si>
  <si>
    <t>Per-Share Data (Yen) *1</t>
    <phoneticPr fontId="1"/>
  </si>
  <si>
    <t xml:space="preserve">  Conducted a 4-for-1 stock split of common stock effective January 1, 2024. Per-Share Data are figures after retroactively
applying the amendments resulting from the impact of the stock split.</t>
    <phoneticPr fontId="1"/>
  </si>
  <si>
    <t>事業分野別データ（11年度推移）</t>
    <rPh sb="12" eb="13">
      <t>ド</t>
    </rPh>
    <phoneticPr fontId="1"/>
  </si>
  <si>
    <t>事業分野別データ（四半期推移）</t>
    <phoneticPr fontId="1"/>
  </si>
  <si>
    <t>Eleven-Year Data by Operating Segment</t>
    <phoneticPr fontId="1"/>
  </si>
  <si>
    <t xml:space="preserve">Quarterly Data by Operating Segment </t>
    <phoneticPr fontId="1"/>
  </si>
  <si>
    <t>Fiscal year</t>
    <phoneticPr fontId="1"/>
  </si>
  <si>
    <t>年度</t>
    <phoneticPr fontId="1"/>
  </si>
  <si>
    <t>Quarterly</t>
    <phoneticPr fontId="1"/>
  </si>
  <si>
    <t>四半期推移</t>
    <rPh sb="0" eb="3">
      <t>シハンキ</t>
    </rPh>
    <phoneticPr fontId="1"/>
  </si>
  <si>
    <t>経常利益の内訳（ベース収益・売却益・減損等）</t>
    <rPh sb="0" eb="2">
      <t>ケイジョウ</t>
    </rPh>
    <rPh sb="2" eb="4">
      <t>リエキ</t>
    </rPh>
    <rPh sb="5" eb="7">
      <t>ウチワケ</t>
    </rPh>
    <rPh sb="11" eb="13">
      <t>シュウエキ</t>
    </rPh>
    <rPh sb="14" eb="17">
      <t>バイキャクエキ</t>
    </rPh>
    <rPh sb="18" eb="20">
      <t>ゲンソン</t>
    </rPh>
    <rPh sb="20" eb="21">
      <t>トウ</t>
    </rPh>
    <phoneticPr fontId="1"/>
  </si>
  <si>
    <r>
      <t>8</t>
    </r>
    <r>
      <rPr>
        <sz val="12"/>
        <color theme="1"/>
        <rFont val="游ゴシック"/>
        <family val="2"/>
      </rPr>
      <t>～</t>
    </r>
    <r>
      <rPr>
        <sz val="12"/>
        <color theme="1"/>
        <rFont val="Arial"/>
        <family val="2"/>
      </rPr>
      <t>9</t>
    </r>
    <phoneticPr fontId="1"/>
  </si>
  <si>
    <t>Book-value per hare (BPS)</t>
    <phoneticPr fontId="1"/>
  </si>
  <si>
    <t>Earnings per share (EPS)</t>
    <phoneticPr fontId="1"/>
  </si>
  <si>
    <t>Price earnings ratio (times)</t>
    <phoneticPr fontId="1"/>
  </si>
  <si>
    <t>Earnings per share (EPS)</t>
    <phoneticPr fontId="1"/>
  </si>
  <si>
    <t>Interest-bearing Debt</t>
    <phoneticPr fontId="1"/>
  </si>
  <si>
    <t xml:space="preserve">   Conducted a 4-for-1 stock split of common stock effective January 1, 2024.
   Per-share data are figures after retroactively applying the amendments resulting from the impact of the stock split.</t>
    <phoneticPr fontId="1"/>
  </si>
  <si>
    <t>Interest-bearing Debt</t>
    <phoneticPr fontId="1"/>
  </si>
  <si>
    <t>Quarterly cumulative data</t>
    <phoneticPr fontId="1"/>
  </si>
  <si>
    <t>Data is presented in the Environmental Infrastructure segment from fiscal 2021 onward.</t>
    <phoneticPr fontId="1"/>
  </si>
  <si>
    <r>
      <t xml:space="preserve">*2 </t>
    </r>
    <r>
      <rPr>
        <sz val="10"/>
        <color theme="1"/>
        <rFont val="Meiryo UI"/>
        <family val="3"/>
        <charset val="128"/>
      </rPr>
      <t>減損・貸倒等の集計対象：減損、貸倒費用、営業投資有価証券の評価損益等</t>
    </r>
    <phoneticPr fontId="1"/>
  </si>
  <si>
    <t>１株当たり四半期純利益（EPS）</t>
    <rPh sb="5" eb="8">
      <t>シハンキ</t>
    </rPh>
    <phoneticPr fontId="1"/>
  </si>
  <si>
    <t>支払利息</t>
    <rPh sb="0" eb="2">
      <t>シハラ</t>
    </rPh>
    <rPh sb="2" eb="4">
      <t>リソク</t>
    </rPh>
    <phoneticPr fontId="1"/>
  </si>
  <si>
    <r>
      <rPr>
        <b/>
        <sz val="10"/>
        <color theme="1"/>
        <rFont val="Meiryo UI"/>
        <family val="3"/>
        <charset val="128"/>
      </rPr>
      <t>うち</t>
    </r>
    <r>
      <rPr>
        <b/>
        <sz val="10"/>
        <color theme="1"/>
        <rFont val="Arial"/>
        <family val="2"/>
      </rPr>
      <t xml:space="preserve">ACG </t>
    </r>
    <r>
      <rPr>
        <b/>
        <sz val="10"/>
        <color theme="1"/>
        <rFont val="Meiryo UI"/>
        <family val="3"/>
        <charset val="128"/>
      </rPr>
      <t>＊</t>
    </r>
    <r>
      <rPr>
        <b/>
        <sz val="10"/>
        <color theme="1"/>
        <rFont val="Arial"/>
        <family val="2"/>
      </rPr>
      <t>1</t>
    </r>
    <phoneticPr fontId="1"/>
  </si>
  <si>
    <r>
      <rPr>
        <b/>
        <sz val="10"/>
        <color theme="1"/>
        <rFont val="Meiryo UI"/>
        <family val="3"/>
        <charset val="128"/>
      </rPr>
      <t>うち</t>
    </r>
    <r>
      <rPr>
        <b/>
        <sz val="10"/>
        <color theme="1"/>
        <rFont val="Arial"/>
        <family val="2"/>
      </rPr>
      <t>CSI *1</t>
    </r>
    <phoneticPr fontId="1"/>
  </si>
  <si>
    <t>期中平均為替レート（円／米ドル）</t>
    <rPh sb="0" eb="4">
      <t>キチュウ</t>
    </rPh>
    <rPh sb="4" eb="6">
      <t>カワセ</t>
    </rPh>
    <rPh sb="10" eb="11">
      <t>エン</t>
    </rPh>
    <rPh sb="12" eb="13">
      <t>ベイ</t>
    </rPh>
    <phoneticPr fontId="1"/>
  </si>
  <si>
    <t>期末為替レート（円／米ドル）</t>
    <rPh sb="0" eb="2">
      <t>キマツ</t>
    </rPh>
    <rPh sb="2" eb="4">
      <t>カワセ</t>
    </rPh>
    <phoneticPr fontId="1"/>
  </si>
  <si>
    <t>Of which, CSI *1</t>
    <phoneticPr fontId="1"/>
  </si>
  <si>
    <t>Of which, ACG *1</t>
    <phoneticPr fontId="1"/>
  </si>
  <si>
    <t>Interest expense</t>
    <phoneticPr fontId="1"/>
  </si>
  <si>
    <t>*1 ACGの個社（連結調整前）の数値を記載しています。</t>
    <rPh sb="7" eb="9">
      <t>コシャ</t>
    </rPh>
    <rPh sb="10" eb="15">
      <t>レンケツチョウセイマエ</t>
    </rPh>
    <rPh sb="17" eb="19">
      <t>スウチ</t>
    </rPh>
    <rPh sb="20" eb="22">
      <t>キサイ</t>
    </rPh>
    <phoneticPr fontId="1"/>
  </si>
  <si>
    <t>Aviation Capital Group LLC *1</t>
    <phoneticPr fontId="1"/>
  </si>
  <si>
    <t xml:space="preserve">     Data are ACG's figures after consolidated adjustment</t>
    <phoneticPr fontId="1"/>
  </si>
  <si>
    <t xml:space="preserve">      Data are ACG's figures before consolidated adjustment</t>
    <phoneticPr fontId="1"/>
  </si>
  <si>
    <r>
      <rPr>
        <sz val="11"/>
        <color theme="1"/>
        <rFont val="ＭＳ Ｐゴシック"/>
        <family val="3"/>
        <charset val="128"/>
      </rPr>
      <t xml:space="preserve"> </t>
    </r>
    <r>
      <rPr>
        <sz val="11"/>
        <color theme="1"/>
        <rFont val="Arial"/>
        <family val="2"/>
      </rPr>
      <t>OAL, an equity-method affiliate, reports the total number of vehicles it owns</t>
    </r>
    <phoneticPr fontId="1"/>
  </si>
  <si>
    <t>株主総利回り（TSR） *2</t>
    <rPh sb="0" eb="2">
      <t>カブヌシ</t>
    </rPh>
    <rPh sb="2" eb="5">
      <t>ソウリマワ</t>
    </rPh>
    <phoneticPr fontId="1"/>
  </si>
  <si>
    <t xml:space="preserve">   Net income by operating segment is shown from fiscal 2022 onward.</t>
    <phoneticPr fontId="1"/>
  </si>
  <si>
    <t>親会社株主に帰属する
当期（四半期）純利益</t>
    <rPh sb="0" eb="3">
      <t>オヤカイシャ</t>
    </rPh>
    <rPh sb="3" eb="5">
      <t>カブヌシ</t>
    </rPh>
    <rPh sb="6" eb="8">
      <t>キゾク</t>
    </rPh>
    <rPh sb="11" eb="13">
      <t>トウキ</t>
    </rPh>
    <rPh sb="14" eb="17">
      <t>シハンキ</t>
    </rPh>
    <rPh sb="18" eb="21">
      <t>ジュンリエキ</t>
    </rPh>
    <phoneticPr fontId="1"/>
  </si>
  <si>
    <t>親会社株主に帰属する当期純利益　合計</t>
    <rPh sb="0" eb="3">
      <t>オヤカイシャ</t>
    </rPh>
    <rPh sb="3" eb="5">
      <t>カブヌシ</t>
    </rPh>
    <rPh sb="6" eb="8">
      <t>キゾク</t>
    </rPh>
    <rPh sb="10" eb="15">
      <t>トウジュン</t>
    </rPh>
    <rPh sb="16" eb="18">
      <t>ゴウケイ</t>
    </rPh>
    <phoneticPr fontId="1"/>
  </si>
  <si>
    <t>Total (Net income attributable to owners of parent)</t>
    <phoneticPr fontId="1"/>
  </si>
  <si>
    <t>親会社株主に帰属する四半期純利益　合計</t>
    <rPh sb="10" eb="13">
      <t>シハンキ</t>
    </rPh>
    <rPh sb="13" eb="16">
      <t>ジュンリエキ</t>
    </rPh>
    <rPh sb="17" eb="19">
      <t>ゴウケイ</t>
    </rPh>
    <phoneticPr fontId="1"/>
  </si>
  <si>
    <t>ROA (Net income attributable to owners of paren / Total assets)</t>
    <phoneticPr fontId="1"/>
  </si>
  <si>
    <r>
      <rPr>
        <sz val="10"/>
        <color theme="1"/>
        <rFont val="ＭＳ Ｐゴシック"/>
        <family val="3"/>
        <charset val="128"/>
      </rPr>
      <t xml:space="preserve">      </t>
    </r>
    <r>
      <rPr>
        <sz val="10"/>
        <color theme="1"/>
        <rFont val="Arial"/>
        <family val="2"/>
      </rPr>
      <t>ROA = Ordinary income / Segment assets (simple average of beginning and end-of-term balance sheet figures) × 100</t>
    </r>
    <phoneticPr fontId="1"/>
  </si>
  <si>
    <r>
      <rPr>
        <sz val="10"/>
        <color theme="1"/>
        <rFont val="ＭＳ Ｐゴシック"/>
        <family val="3"/>
        <charset val="128"/>
      </rPr>
      <t xml:space="preserve">      </t>
    </r>
    <r>
      <rPr>
        <sz val="10"/>
        <color theme="1"/>
        <rFont val="Arial"/>
        <family val="2"/>
      </rPr>
      <t>ROA = Net income attributable to owners of parent / Segment assets (simple average of beginning and end-of-term balance sheet figures) × 100</t>
    </r>
    <phoneticPr fontId="1"/>
  </si>
  <si>
    <t xml:space="preserve">Average exchange rate during the period (JPY / USD) </t>
    <phoneticPr fontId="1"/>
  </si>
  <si>
    <t>Exchange rate at the end of the period  (JPY / USD)</t>
    <phoneticPr fontId="1"/>
  </si>
  <si>
    <t>経常利益ROA *1</t>
    <rPh sb="0" eb="4">
      <t>ケイジョウリエキ</t>
    </rPh>
    <phoneticPr fontId="1"/>
  </si>
  <si>
    <t xml:space="preserve"> ROA (Ordinary income / Segment assets) *1</t>
    <phoneticPr fontId="1"/>
  </si>
  <si>
    <t xml:space="preserve"> ROA (Net income / Segment assets) *2</t>
    <phoneticPr fontId="1"/>
  </si>
  <si>
    <t>純利益ROA *2</t>
    <rPh sb="0" eb="3">
      <t>ジュンリエキ</t>
    </rPh>
    <phoneticPr fontId="1"/>
  </si>
  <si>
    <t>直接調達比率
Direct funding ratio</t>
    <rPh sb="0" eb="4">
      <t>チョクセツチョウタツ</t>
    </rPh>
    <rPh sb="4" eb="6">
      <t>ヒリツ</t>
    </rPh>
    <phoneticPr fontId="1"/>
  </si>
  <si>
    <t>長期調達比率
Long-term funding ratio</t>
    <rPh sb="0" eb="2">
      <t>チョウキ</t>
    </rPh>
    <rPh sb="2" eb="4">
      <t>チョウタツ</t>
    </rPh>
    <rPh sb="4" eb="6">
      <t>ヒリツ</t>
    </rPh>
    <phoneticPr fontId="1"/>
  </si>
  <si>
    <r>
      <t>ROA</t>
    </r>
    <r>
      <rPr>
        <sz val="10"/>
        <color theme="1"/>
        <rFont val="游ゴシック"/>
        <family val="2"/>
      </rPr>
      <t xml:space="preserve">
</t>
    </r>
    <r>
      <rPr>
        <sz val="10"/>
        <color theme="1"/>
        <rFont val="Arial"/>
        <family val="2"/>
      </rPr>
      <t>(Net income / Segment assets) *2</t>
    </r>
    <phoneticPr fontId="1"/>
  </si>
  <si>
    <r>
      <t>ROA</t>
    </r>
    <r>
      <rPr>
        <sz val="10"/>
        <color theme="1"/>
        <rFont val="游ゴシック"/>
        <family val="2"/>
      </rPr>
      <t xml:space="preserve">
</t>
    </r>
    <r>
      <rPr>
        <sz val="10"/>
        <color theme="1"/>
        <rFont val="Arial"/>
        <family val="2"/>
      </rPr>
      <t>(Ordinary income / Segment assets) *1</t>
    </r>
    <phoneticPr fontId="1"/>
  </si>
  <si>
    <r>
      <t>*3 NTT</t>
    </r>
    <r>
      <rPr>
        <sz val="10"/>
        <color theme="1"/>
        <rFont val="Meiryo UI"/>
        <family val="3"/>
        <charset val="128"/>
      </rPr>
      <t>・</t>
    </r>
    <r>
      <rPr>
        <sz val="10"/>
        <color theme="1"/>
        <rFont val="Arial"/>
        <family val="2"/>
      </rPr>
      <t>TC</t>
    </r>
    <r>
      <rPr>
        <sz val="10"/>
        <color theme="1"/>
        <rFont val="Meiryo UI"/>
        <family val="3"/>
        <charset val="128"/>
      </rPr>
      <t>リースは</t>
    </r>
    <r>
      <rPr>
        <sz val="10"/>
        <color theme="1"/>
        <rFont val="Arial"/>
        <family val="2"/>
      </rPr>
      <t>2020</t>
    </r>
    <r>
      <rPr>
        <sz val="10"/>
        <color theme="1"/>
        <rFont val="Meiryo UI"/>
        <family val="3"/>
        <charset val="128"/>
      </rPr>
      <t>年</t>
    </r>
    <r>
      <rPr>
        <sz val="10"/>
        <color theme="1"/>
        <rFont val="Arial"/>
        <family val="2"/>
      </rPr>
      <t>7</t>
    </r>
    <r>
      <rPr>
        <sz val="10"/>
        <color theme="1"/>
        <rFont val="Meiryo UI"/>
        <family val="3"/>
        <charset val="128"/>
      </rPr>
      <t>月より営業を開始しています。</t>
    </r>
    <rPh sb="17" eb="18">
      <t>ネン</t>
    </rPh>
    <rPh sb="19" eb="20">
      <t>ガツ</t>
    </rPh>
    <rPh sb="22" eb="24">
      <t>エイギョウ</t>
    </rPh>
    <rPh sb="25" eb="27">
      <t>カイシ</t>
    </rPh>
    <phoneticPr fontId="1"/>
  </si>
  <si>
    <t xml:space="preserve">     ROA = Ordinary income / Segment assets (simple average of beginning and end-of-term balance sheet figures) × 100</t>
    <phoneticPr fontId="1"/>
  </si>
  <si>
    <t xml:space="preserve">    ROA = Net income attributable to owners of parent / Segment assets (simple average of beginning and end-of-term balance sheet figures) × 100</t>
    <phoneticPr fontId="1"/>
  </si>
  <si>
    <r>
      <rPr>
        <b/>
        <sz val="10"/>
        <color theme="1"/>
        <rFont val="Meiryo UI"/>
        <family val="3"/>
        <charset val="128"/>
      </rPr>
      <t>うち</t>
    </r>
    <r>
      <rPr>
        <b/>
        <sz val="10"/>
        <color theme="1"/>
        <rFont val="Arial"/>
        <family val="2"/>
      </rPr>
      <t>NTT</t>
    </r>
    <r>
      <rPr>
        <b/>
        <sz val="10"/>
        <color theme="1"/>
        <rFont val="Meiryo UI"/>
        <family val="3"/>
        <charset val="128"/>
      </rPr>
      <t>・</t>
    </r>
    <r>
      <rPr>
        <b/>
        <sz val="10"/>
        <color theme="1"/>
        <rFont val="Arial"/>
        <family val="2"/>
      </rPr>
      <t>TC</t>
    </r>
    <r>
      <rPr>
        <b/>
        <sz val="10"/>
        <color theme="1"/>
        <rFont val="Meiryo UI"/>
        <family val="3"/>
        <charset val="128"/>
      </rPr>
      <t>リース</t>
    </r>
    <r>
      <rPr>
        <b/>
        <sz val="10"/>
        <color theme="1"/>
        <rFont val="Arial"/>
        <family val="2"/>
      </rPr>
      <t xml:space="preserve"> *3
Of which, 
NTT TC Leasing Co., Ltd. *3</t>
    </r>
    <phoneticPr fontId="1"/>
  </si>
  <si>
    <t>経常利益ROA *2</t>
    <rPh sb="0" eb="4">
      <t>ケイジョウリエキ</t>
    </rPh>
    <phoneticPr fontId="1"/>
  </si>
  <si>
    <r>
      <t>ROA</t>
    </r>
    <r>
      <rPr>
        <sz val="10"/>
        <color theme="1"/>
        <rFont val="游ゴシック"/>
        <family val="2"/>
      </rPr>
      <t xml:space="preserve">
</t>
    </r>
    <r>
      <rPr>
        <sz val="10"/>
        <color theme="1"/>
        <rFont val="Arial"/>
        <family val="2"/>
      </rPr>
      <t>(Ordinary income / Segment assets) *2</t>
    </r>
    <phoneticPr fontId="1"/>
  </si>
  <si>
    <t>純利益ROA *3</t>
    <rPh sb="0" eb="3">
      <t>ジュンリエキ</t>
    </rPh>
    <phoneticPr fontId="1"/>
  </si>
  <si>
    <r>
      <t>ROA</t>
    </r>
    <r>
      <rPr>
        <sz val="10"/>
        <color theme="1"/>
        <rFont val="游ゴシック"/>
        <family val="2"/>
      </rPr>
      <t xml:space="preserve">
</t>
    </r>
    <r>
      <rPr>
        <sz val="10"/>
        <color theme="1"/>
        <rFont val="Arial"/>
        <family val="2"/>
      </rPr>
      <t>(Net income / Segment assets) *3</t>
    </r>
    <phoneticPr fontId="1"/>
  </si>
  <si>
    <t>CSI Leasing, Inc. *4</t>
    <phoneticPr fontId="1"/>
  </si>
  <si>
    <t>*1 経常利益ROA ＝ 経常利益 ÷ セグメント資産残高（期首・期末平均）× 100</t>
    <rPh sb="3" eb="7">
      <t>ケイジョウリエキ</t>
    </rPh>
    <rPh sb="13" eb="15">
      <t>ケイジョウ</t>
    </rPh>
    <rPh sb="27" eb="29">
      <t>ザンダカ</t>
    </rPh>
    <phoneticPr fontId="1"/>
  </si>
  <si>
    <t>*2 純利益ROA ＝ 親会社株主に帰属する当期純利益 ÷ セグメント資産残高（期首・期末平均）× 100</t>
    <rPh sb="3" eb="6">
      <t>ジュンリエキ</t>
    </rPh>
    <phoneticPr fontId="1"/>
  </si>
  <si>
    <t>*1 経常利益ROA ＝ 経常利益 ÷ セグメント資産残高（期首・期末平均）× 100</t>
    <rPh sb="3" eb="7">
      <t>ケイジョウリエキ</t>
    </rPh>
    <rPh sb="13" eb="15">
      <t>ケイジョウ</t>
    </rPh>
    <phoneticPr fontId="1"/>
  </si>
  <si>
    <r>
      <t xml:space="preserve">*1 </t>
    </r>
    <r>
      <rPr>
        <sz val="10"/>
        <color theme="1"/>
        <rFont val="Meiryo UI"/>
        <family val="3"/>
        <charset val="128"/>
      </rPr>
      <t>経常利益</t>
    </r>
    <r>
      <rPr>
        <sz val="10"/>
        <color theme="1"/>
        <rFont val="Arial"/>
        <family val="2"/>
      </rPr>
      <t xml:space="preserve">ROA </t>
    </r>
    <r>
      <rPr>
        <sz val="10"/>
        <color theme="1"/>
        <rFont val="Meiryo UI"/>
        <family val="3"/>
        <charset val="128"/>
      </rPr>
      <t>＝</t>
    </r>
    <r>
      <rPr>
        <sz val="10"/>
        <color theme="1"/>
        <rFont val="Arial"/>
        <family val="2"/>
      </rPr>
      <t xml:space="preserve"> </t>
    </r>
    <r>
      <rPr>
        <sz val="10"/>
        <color theme="1"/>
        <rFont val="Meiryo UI"/>
        <family val="3"/>
        <charset val="128"/>
      </rPr>
      <t>経常利益</t>
    </r>
    <r>
      <rPr>
        <sz val="10"/>
        <color theme="1"/>
        <rFont val="Arial"/>
        <family val="2"/>
      </rPr>
      <t xml:space="preserve"> ÷ </t>
    </r>
    <r>
      <rPr>
        <sz val="10"/>
        <color theme="1"/>
        <rFont val="Meiryo UI"/>
        <family val="3"/>
        <charset val="128"/>
      </rPr>
      <t>セグメント資産残高（期首・期末平均）</t>
    </r>
    <r>
      <rPr>
        <sz val="10"/>
        <color theme="1"/>
        <rFont val="Arial"/>
        <family val="2"/>
      </rPr>
      <t>× 100</t>
    </r>
    <rPh sb="3" eb="7">
      <t>ケイジョウリエキ</t>
    </rPh>
    <rPh sb="13" eb="15">
      <t>ケイジョウ</t>
    </rPh>
    <rPh sb="27" eb="29">
      <t>ザンダカ</t>
    </rPh>
    <phoneticPr fontId="1"/>
  </si>
  <si>
    <t xml:space="preserve">    ROA = Ordinary income / Segment assets (simple average of beginning and end-of-term balance sheet figures) × 100</t>
    <phoneticPr fontId="1"/>
  </si>
  <si>
    <r>
      <t xml:space="preserve">*1 </t>
    </r>
    <r>
      <rPr>
        <sz val="10"/>
        <color theme="1"/>
        <rFont val="Meiryo UI"/>
        <family val="3"/>
        <charset val="128"/>
      </rPr>
      <t>連結調整後の</t>
    </r>
    <r>
      <rPr>
        <sz val="10"/>
        <color theme="1"/>
        <rFont val="Arial"/>
        <family val="2"/>
      </rPr>
      <t>CSI</t>
    </r>
    <r>
      <rPr>
        <sz val="10"/>
        <color theme="1"/>
        <rFont val="Meiryo UI"/>
        <family val="3"/>
        <charset val="128"/>
      </rPr>
      <t>の数値を記載しています。</t>
    </r>
    <rPh sb="3" eb="5">
      <t>レンケツ</t>
    </rPh>
    <rPh sb="5" eb="8">
      <t>チョウセイゴ</t>
    </rPh>
    <rPh sb="13" eb="15">
      <t>スウチ</t>
    </rPh>
    <rPh sb="16" eb="18">
      <t>キサイ</t>
    </rPh>
    <phoneticPr fontId="1"/>
  </si>
  <si>
    <r>
      <t xml:space="preserve">*2 </t>
    </r>
    <r>
      <rPr>
        <sz val="10"/>
        <color theme="1"/>
        <rFont val="Meiryo UI"/>
        <family val="3"/>
        <charset val="128"/>
      </rPr>
      <t>経常利益</t>
    </r>
    <r>
      <rPr>
        <sz val="10"/>
        <color theme="1"/>
        <rFont val="Arial"/>
        <family val="2"/>
      </rPr>
      <t xml:space="preserve">ROA </t>
    </r>
    <r>
      <rPr>
        <sz val="10"/>
        <color theme="1"/>
        <rFont val="Meiryo UI"/>
        <family val="3"/>
        <charset val="128"/>
      </rPr>
      <t>＝</t>
    </r>
    <r>
      <rPr>
        <sz val="10"/>
        <color theme="1"/>
        <rFont val="Arial"/>
        <family val="2"/>
      </rPr>
      <t xml:space="preserve"> </t>
    </r>
    <r>
      <rPr>
        <sz val="10"/>
        <color theme="1"/>
        <rFont val="Meiryo UI"/>
        <family val="3"/>
        <charset val="128"/>
      </rPr>
      <t>経常利益</t>
    </r>
    <r>
      <rPr>
        <sz val="10"/>
        <color theme="1"/>
        <rFont val="Arial"/>
        <family val="2"/>
      </rPr>
      <t xml:space="preserve"> ÷ </t>
    </r>
    <r>
      <rPr>
        <sz val="10"/>
        <color theme="1"/>
        <rFont val="Meiryo UI"/>
        <family val="3"/>
        <charset val="128"/>
      </rPr>
      <t>セグメント資産残高（期首・期末平均）</t>
    </r>
    <r>
      <rPr>
        <sz val="10"/>
        <color theme="1"/>
        <rFont val="Arial"/>
        <family val="2"/>
      </rPr>
      <t>× 100</t>
    </r>
    <rPh sb="3" eb="7">
      <t>ケイジョウリエキ</t>
    </rPh>
    <rPh sb="13" eb="15">
      <t>ケイジョウ</t>
    </rPh>
    <rPh sb="27" eb="29">
      <t>ザンダカ</t>
    </rPh>
    <phoneticPr fontId="1"/>
  </si>
  <si>
    <r>
      <t>*4 CSI</t>
    </r>
    <r>
      <rPr>
        <sz val="10"/>
        <color theme="1"/>
        <rFont val="Meiryo UI"/>
        <family val="3"/>
        <charset val="128"/>
      </rPr>
      <t>の個社（連結調整前）の数値を記載しています。</t>
    </r>
    <rPh sb="7" eb="9">
      <t>コシャ</t>
    </rPh>
    <rPh sb="10" eb="15">
      <t>レンケツチョウセイマエ</t>
    </rPh>
    <rPh sb="17" eb="19">
      <t>スウチ</t>
    </rPh>
    <rPh sb="20" eb="22">
      <t>キサイ</t>
    </rPh>
    <phoneticPr fontId="1"/>
  </si>
  <si>
    <t xml:space="preserve">    Data are CSI's figures before consolidated adjustment</t>
    <phoneticPr fontId="1"/>
  </si>
  <si>
    <t xml:space="preserve">     Data are CSI's figures after consolidated adjustment</t>
    <phoneticPr fontId="1"/>
  </si>
  <si>
    <t xml:space="preserve">     ROA = Net income attributable to owners of parent / Segment assets (simple average of beginning and end-of-term balance sheet figures) × 100</t>
    <phoneticPr fontId="1"/>
  </si>
  <si>
    <r>
      <t xml:space="preserve">*1 </t>
    </r>
    <r>
      <rPr>
        <sz val="10"/>
        <color theme="1"/>
        <rFont val="Meiryo UI"/>
        <family val="3"/>
        <charset val="128"/>
      </rPr>
      <t>連結調整後の</t>
    </r>
    <r>
      <rPr>
        <sz val="10"/>
        <color theme="1"/>
        <rFont val="Arial"/>
        <family val="2"/>
      </rPr>
      <t>ACG</t>
    </r>
    <r>
      <rPr>
        <sz val="10"/>
        <color theme="1"/>
        <rFont val="Meiryo UI"/>
        <family val="3"/>
        <charset val="128"/>
      </rPr>
      <t>の数値を記載しています。</t>
    </r>
    <rPh sb="3" eb="5">
      <t>レンケツ</t>
    </rPh>
    <rPh sb="5" eb="8">
      <t>チョウセイゴ</t>
    </rPh>
    <rPh sb="13" eb="15">
      <t>スウチ</t>
    </rPh>
    <rPh sb="16" eb="18">
      <t>キサイ</t>
    </rPh>
    <phoneticPr fontId="1"/>
  </si>
  <si>
    <r>
      <t>*1 2024</t>
    </r>
    <r>
      <rPr>
        <sz val="10"/>
        <color theme="1"/>
        <rFont val="Meiryo UI"/>
        <family val="3"/>
        <charset val="128"/>
      </rPr>
      <t>年</t>
    </r>
    <r>
      <rPr>
        <sz val="10"/>
        <color theme="1"/>
        <rFont val="Arial"/>
        <family val="2"/>
      </rPr>
      <t>1</t>
    </r>
    <r>
      <rPr>
        <sz val="10"/>
        <color theme="1"/>
        <rFont val="Meiryo UI"/>
        <family val="3"/>
        <charset val="128"/>
      </rPr>
      <t>月</t>
    </r>
    <r>
      <rPr>
        <sz val="10"/>
        <color theme="1"/>
        <rFont val="Arial"/>
        <family val="2"/>
      </rPr>
      <t>1</t>
    </r>
    <r>
      <rPr>
        <sz val="10"/>
        <color theme="1"/>
        <rFont val="Meiryo UI"/>
        <family val="3"/>
        <charset val="128"/>
      </rPr>
      <t>日を効力発生日とし、普通株式</t>
    </r>
    <r>
      <rPr>
        <sz val="10"/>
        <color theme="1"/>
        <rFont val="Arial"/>
        <family val="2"/>
      </rPr>
      <t>1</t>
    </r>
    <r>
      <rPr>
        <sz val="10"/>
        <color theme="1"/>
        <rFont val="Meiryo UI"/>
        <family val="3"/>
        <charset val="128"/>
      </rPr>
      <t>株につき</t>
    </r>
    <r>
      <rPr>
        <sz val="10"/>
        <color theme="1"/>
        <rFont val="Arial"/>
        <family val="2"/>
      </rPr>
      <t>4</t>
    </r>
    <r>
      <rPr>
        <sz val="10"/>
        <color theme="1"/>
        <rFont val="Meiryo UI"/>
        <family val="3"/>
        <charset val="128"/>
      </rPr>
      <t>株の割合での株式分割を実施しました。株式分割の影響を遡及修正した数値を記載しています。</t>
    </r>
    <phoneticPr fontId="1"/>
  </si>
  <si>
    <r>
      <t xml:space="preserve">*2 </t>
    </r>
    <r>
      <rPr>
        <sz val="10"/>
        <color theme="1"/>
        <rFont val="Meiryo UI"/>
        <family val="3"/>
        <charset val="128"/>
      </rPr>
      <t>株主総利回りは、最終年度から</t>
    </r>
    <r>
      <rPr>
        <sz val="10"/>
        <color theme="1"/>
        <rFont val="Arial"/>
        <family val="2"/>
      </rPr>
      <t>5</t>
    </r>
    <r>
      <rPr>
        <sz val="10"/>
        <color theme="1"/>
        <rFont val="Meiryo UI"/>
        <family val="3"/>
        <charset val="128"/>
      </rPr>
      <t>事業年度前の末日の株価を基準に記載しています。</t>
    </r>
    <rPh sb="3" eb="5">
      <t>カブヌシ</t>
    </rPh>
    <rPh sb="5" eb="8">
      <t>ソウリマワ</t>
    </rPh>
    <rPh sb="11" eb="15">
      <t>サイシュウネンド</t>
    </rPh>
    <rPh sb="18" eb="20">
      <t>ジギョウ</t>
    </rPh>
    <rPh sb="20" eb="23">
      <t>ネンドマエ</t>
    </rPh>
    <rPh sb="24" eb="26">
      <t>マツジツ</t>
    </rPh>
    <rPh sb="27" eb="29">
      <t>カブカ</t>
    </rPh>
    <rPh sb="30" eb="32">
      <t>キジュン</t>
    </rPh>
    <rPh sb="33" eb="35">
      <t>キサイ</t>
    </rPh>
    <phoneticPr fontId="1"/>
  </si>
  <si>
    <t>Significant Indicators</t>
    <phoneticPr fontId="1"/>
  </si>
  <si>
    <t xml:space="preserve">Significant Indicators </t>
    <phoneticPr fontId="1"/>
  </si>
  <si>
    <t>・金額は百万円未満を切り捨てして表示しています。</t>
    <rPh sb="1" eb="3">
      <t>キンガク</t>
    </rPh>
    <rPh sb="4" eb="6">
      <t>ヒャクマン</t>
    </rPh>
    <rPh sb="6" eb="7">
      <t>エン</t>
    </rPh>
    <rPh sb="7" eb="9">
      <t>ミマン</t>
    </rPh>
    <rPh sb="10" eb="11">
      <t>キ</t>
    </rPh>
    <rPh sb="12" eb="13">
      <t>ス</t>
    </rPh>
    <rPh sb="16" eb="18">
      <t>ヒョウジ</t>
    </rPh>
    <phoneticPr fontId="1"/>
  </si>
  <si>
    <t>・百分率は、原則として小数点第2位を四捨五入して表示しています。</t>
    <rPh sb="6" eb="8">
      <t>ゲンソク</t>
    </rPh>
    <rPh sb="24" eb="26">
      <t>ヒョウジ</t>
    </rPh>
    <phoneticPr fontId="1"/>
  </si>
  <si>
    <t>・ROE ＝ 親会社株主に帰属する当期純利益 ÷ 自己資本（期首・期末平均）× 100</t>
    <phoneticPr fontId="1"/>
  </si>
  <si>
    <t>・事業分野別の数値は、2021年度から環境インフラ事業分野新設後の区分に遡及して組み替えた数値を記載しています。</t>
    <rPh sb="1" eb="6">
      <t>ジギョウブンヤベツ</t>
    </rPh>
    <rPh sb="7" eb="9">
      <t>スウチ</t>
    </rPh>
    <rPh sb="15" eb="17">
      <t>ネンド</t>
    </rPh>
    <rPh sb="19" eb="21">
      <t>カンキョウ</t>
    </rPh>
    <rPh sb="25" eb="27">
      <t>ジギョウ</t>
    </rPh>
    <rPh sb="27" eb="29">
      <t>ブンヤ</t>
    </rPh>
    <rPh sb="29" eb="31">
      <t>シンセツ</t>
    </rPh>
    <rPh sb="31" eb="32">
      <t>ゴ</t>
    </rPh>
    <rPh sb="33" eb="35">
      <t>クブン</t>
    </rPh>
    <rPh sb="36" eb="38">
      <t>ソキュウ</t>
    </rPh>
    <rPh sb="40" eb="41">
      <t>ク</t>
    </rPh>
    <rPh sb="42" eb="43">
      <t>カ</t>
    </rPh>
    <rPh sb="45" eb="47">
      <t>スウチ</t>
    </rPh>
    <rPh sb="48" eb="50">
      <t>キサイ</t>
    </rPh>
    <phoneticPr fontId="1"/>
  </si>
  <si>
    <t>・事業分野別の当期（四半期）純利益は、2022年度から記載しています。</t>
    <rPh sb="1" eb="6">
      <t>ジギョウブンヤベツ</t>
    </rPh>
    <rPh sb="27" eb="29">
      <t>キサイ</t>
    </rPh>
    <phoneticPr fontId="1"/>
  </si>
  <si>
    <t>・2024年1月1日を効力発生日として普通株式1株に対して4株の割合にて株式分割を行いました。1株当たり数値については、当該株式分割の影響を考慮した数値を算定のうえ、記載しています。</t>
    <rPh sb="5" eb="6">
      <t>ネン</t>
    </rPh>
    <rPh sb="7" eb="8">
      <t>ガツ</t>
    </rPh>
    <rPh sb="9" eb="10">
      <t>ニチ</t>
    </rPh>
    <rPh sb="11" eb="16">
      <t>コウリョクハッセイビ</t>
    </rPh>
    <rPh sb="19" eb="21">
      <t>フツウ</t>
    </rPh>
    <rPh sb="21" eb="23">
      <t>カブシキ</t>
    </rPh>
    <rPh sb="24" eb="25">
      <t>カブ</t>
    </rPh>
    <rPh sb="26" eb="27">
      <t>タイ</t>
    </rPh>
    <rPh sb="30" eb="31">
      <t>カブ</t>
    </rPh>
    <rPh sb="32" eb="34">
      <t>ワリアイ</t>
    </rPh>
    <rPh sb="36" eb="38">
      <t>カブシキ</t>
    </rPh>
    <rPh sb="38" eb="40">
      <t>ブンカツ</t>
    </rPh>
    <rPh sb="41" eb="42">
      <t>オコナ</t>
    </rPh>
    <rPh sb="48" eb="49">
      <t>カブ</t>
    </rPh>
    <rPh sb="49" eb="50">
      <t>ア</t>
    </rPh>
    <rPh sb="52" eb="54">
      <t>スウチ</t>
    </rPh>
    <rPh sb="60" eb="62">
      <t>トウガイ</t>
    </rPh>
    <rPh sb="62" eb="66">
      <t>カブシキブンカツ</t>
    </rPh>
    <rPh sb="67" eb="69">
      <t>エイキョウ</t>
    </rPh>
    <rPh sb="70" eb="72">
      <t>コウリョ</t>
    </rPh>
    <rPh sb="74" eb="76">
      <t>スウチ</t>
    </rPh>
    <rPh sb="77" eb="79">
      <t>サンテイ</t>
    </rPh>
    <rPh sb="83" eb="85">
      <t>キサイ</t>
    </rPh>
    <phoneticPr fontId="1"/>
  </si>
  <si>
    <t>　This document is not intended to be relied upon as advice to investors and does not take into account the investment objectives. 
　Accordingly, all investors should consider using the information for reference only when making investment decisions.</t>
    <phoneticPr fontId="1"/>
  </si>
  <si>
    <t>　Tokyo Century cannot be held liable for any losses or damages arising from the use of this material.</t>
    <phoneticPr fontId="1"/>
  </si>
  <si>
    <r>
      <rPr>
        <sz val="10"/>
        <color theme="1"/>
        <rFont val="ＭＳ Ｐゴシック"/>
        <family val="3"/>
        <charset val="128"/>
      </rPr>
      <t>　</t>
    </r>
    <r>
      <rPr>
        <sz val="10"/>
        <color theme="1"/>
        <rFont val="Arial"/>
        <family val="2"/>
      </rPr>
      <t>Data is rounded down to the nearest million yen.</t>
    </r>
    <phoneticPr fontId="1"/>
  </si>
  <si>
    <r>
      <rPr>
        <sz val="10"/>
        <color theme="1"/>
        <rFont val="ＭＳ Ｐゴシック"/>
        <family val="3"/>
        <charset val="128"/>
      </rPr>
      <t>　</t>
    </r>
    <r>
      <rPr>
        <sz val="10"/>
        <color theme="1"/>
        <rFont val="Arial"/>
        <family val="2"/>
      </rPr>
      <t>Percentages are rounded to one decimal place in principle.</t>
    </r>
    <phoneticPr fontId="1"/>
  </si>
  <si>
    <r>
      <t xml:space="preserve"> </t>
    </r>
    <r>
      <rPr>
        <sz val="10"/>
        <color theme="1"/>
        <rFont val="ＭＳ Ｐゴシック"/>
        <family val="3"/>
        <charset val="128"/>
      </rPr>
      <t xml:space="preserve"> </t>
    </r>
    <r>
      <rPr>
        <sz val="10"/>
        <color theme="1"/>
        <rFont val="Arial"/>
        <family val="2"/>
      </rPr>
      <t>ROE = Net income attributable to owners of parent / Equity (simple average of beginning and end-of-term balance sheet figures) × 100</t>
    </r>
    <phoneticPr fontId="1"/>
  </si>
  <si>
    <r>
      <rPr>
        <sz val="10"/>
        <color theme="1"/>
        <rFont val="ＭＳ Ｐゴシック"/>
        <family val="3"/>
        <charset val="128"/>
      </rPr>
      <t xml:space="preserve">  </t>
    </r>
    <r>
      <rPr>
        <sz val="10"/>
        <color theme="1"/>
        <rFont val="Arial"/>
        <family val="2"/>
      </rPr>
      <t>Figures by operating segment have been retroactively reclassified from fiscal 2021 to the classification following the establishment of the Envronmental Infrastrucure segment.</t>
    </r>
    <phoneticPr fontId="1"/>
  </si>
  <si>
    <t>Nippon Car Solutions Co., Ltd. *1</t>
    <phoneticPr fontId="1"/>
  </si>
  <si>
    <t>Nippon Rent-A-Car Service, Inc. *1</t>
    <phoneticPr fontId="1"/>
  </si>
  <si>
    <t>Orico Auto Leasing Co., Ltd. *1</t>
    <phoneticPr fontId="1"/>
  </si>
  <si>
    <t>売上高 *3</t>
    <rPh sb="0" eb="3">
      <t>ウリアゲダカ</t>
    </rPh>
    <phoneticPr fontId="1"/>
  </si>
  <si>
    <t>Revenues *3</t>
    <phoneticPr fontId="1"/>
  </si>
  <si>
    <t>純利益ROA *4</t>
    <rPh sb="0" eb="3">
      <t>ジュンリエキ</t>
    </rPh>
    <phoneticPr fontId="1"/>
  </si>
  <si>
    <r>
      <t>ROA</t>
    </r>
    <r>
      <rPr>
        <sz val="10"/>
        <color theme="1"/>
        <rFont val="游ゴシック"/>
        <family val="2"/>
      </rPr>
      <t xml:space="preserve">
</t>
    </r>
    <r>
      <rPr>
        <sz val="10"/>
        <color theme="1"/>
        <rFont val="Arial"/>
        <family val="2"/>
      </rPr>
      <t>(Net income / Segment assets) *4</t>
    </r>
    <phoneticPr fontId="1"/>
  </si>
  <si>
    <r>
      <t xml:space="preserve">*3 </t>
    </r>
    <r>
      <rPr>
        <sz val="10"/>
        <color theme="1"/>
        <rFont val="Meiryo UI"/>
        <family val="3"/>
        <charset val="128"/>
      </rPr>
      <t>売上高合計は各社売上高の単純合算した数値を記載しています。</t>
    </r>
    <rPh sb="3" eb="6">
      <t>ウリアゲダカ</t>
    </rPh>
    <rPh sb="6" eb="8">
      <t>ゴウケイ</t>
    </rPh>
    <rPh sb="9" eb="11">
      <t>カクシャ</t>
    </rPh>
    <rPh sb="11" eb="14">
      <t>ウリアゲダカ</t>
    </rPh>
    <rPh sb="15" eb="17">
      <t>タンジュン</t>
    </rPh>
    <rPh sb="17" eb="19">
      <t>ガッサン</t>
    </rPh>
    <rPh sb="21" eb="23">
      <t>スウチ</t>
    </rPh>
    <rPh sb="24" eb="26">
      <t>キサイ</t>
    </rPh>
    <phoneticPr fontId="1"/>
  </si>
  <si>
    <r>
      <rPr>
        <b/>
        <sz val="10"/>
        <color theme="1"/>
        <rFont val="Meiryo UI"/>
        <family val="3"/>
        <charset val="128"/>
      </rPr>
      <t>ニッポンレンタカーサービス</t>
    </r>
    <r>
      <rPr>
        <b/>
        <sz val="10"/>
        <color theme="1"/>
        <rFont val="Arial"/>
        <family val="2"/>
      </rPr>
      <t xml:space="preserve"> (NRS) *1</t>
    </r>
    <phoneticPr fontId="1"/>
  </si>
  <si>
    <r>
      <rPr>
        <b/>
        <sz val="10"/>
        <color theme="1"/>
        <rFont val="Meiryo UI"/>
        <family val="3"/>
        <charset val="128"/>
      </rPr>
      <t>オリコオートリース</t>
    </r>
    <r>
      <rPr>
        <b/>
        <sz val="10"/>
        <color theme="1"/>
        <rFont val="Arial"/>
        <family val="2"/>
      </rPr>
      <t xml:space="preserve"> (OAL) *1</t>
    </r>
    <phoneticPr fontId="1"/>
  </si>
  <si>
    <r>
      <rPr>
        <sz val="10"/>
        <color theme="1"/>
        <rFont val="ＭＳ Ｐゴシック"/>
        <family val="3"/>
        <charset val="128"/>
      </rPr>
      <t>　</t>
    </r>
    <r>
      <rPr>
        <sz val="10"/>
        <color theme="1"/>
        <rFont val="Arial"/>
        <family val="2"/>
      </rPr>
      <t>Segment assets include the investment in equity-method affiliates, goodwill, etc., belonging to each operating segment.</t>
    </r>
    <phoneticPr fontId="1"/>
  </si>
  <si>
    <t>・セグメント資産残高(2015年度以降)は、各事業分野（セグメント）に帰属する残高であり、持分法適用関連会社への投資額やのれん等の金額も含まれています。</t>
    <rPh sb="6" eb="8">
      <t>シサン</t>
    </rPh>
    <rPh sb="8" eb="10">
      <t>ザンダカ</t>
    </rPh>
    <rPh sb="15" eb="17">
      <t>ネンド</t>
    </rPh>
    <rPh sb="17" eb="19">
      <t>イコウ</t>
    </rPh>
    <rPh sb="22" eb="27">
      <t>カクジギョウブンヤ</t>
    </rPh>
    <rPh sb="35" eb="37">
      <t>キゾク</t>
    </rPh>
    <rPh sb="39" eb="41">
      <t>ザンダカ</t>
    </rPh>
    <rPh sb="45" eb="48">
      <t>モチブンホウ</t>
    </rPh>
    <rPh sb="48" eb="54">
      <t>テキヨウカンレンガイシャ</t>
    </rPh>
    <rPh sb="56" eb="59">
      <t>トウシガク</t>
    </rPh>
    <rPh sb="63" eb="64">
      <t>トウ</t>
    </rPh>
    <rPh sb="65" eb="67">
      <t>キンガク</t>
    </rPh>
    <rPh sb="68" eb="69">
      <t>フク</t>
    </rPh>
    <phoneticPr fontId="1"/>
  </si>
  <si>
    <t>Price-to-book value ratio (times)</t>
  </si>
  <si>
    <t>Total shareholder return *2</t>
    <phoneticPr fontId="1"/>
  </si>
  <si>
    <t xml:space="preserve"> Conducted a 4-for-1 stock split of common stock effective January 1, 2024. Per-Share Data are figures after retroactively
applying the amendments resulting from the impact of the stock split.</t>
    <phoneticPr fontId="1"/>
  </si>
  <si>
    <t>*1 2024年1月1日を効力発生日とし、普通株式1株につき4株の割合での株式分割を実施しました。株式分割の影響を遡及修正した数値を記載しています。</t>
    <phoneticPr fontId="1"/>
  </si>
  <si>
    <t>DATA BOOK</t>
    <phoneticPr fontId="1"/>
  </si>
  <si>
    <r>
      <t xml:space="preserve">*1 </t>
    </r>
    <r>
      <rPr>
        <sz val="10"/>
        <color theme="1"/>
        <rFont val="Meiryo UI"/>
        <family val="3"/>
        <charset val="128"/>
      </rPr>
      <t>出資比率（当四半期末現在）　</t>
    </r>
    <r>
      <rPr>
        <sz val="10"/>
        <color theme="1"/>
        <rFont val="Arial"/>
        <family val="2"/>
      </rPr>
      <t>NRS: 59.5%, NCS: 88.6%, OAL: 34.0%</t>
    </r>
    <rPh sb="3" eb="5">
      <t>シュッシ</t>
    </rPh>
    <rPh sb="5" eb="7">
      <t>ヒリツ</t>
    </rPh>
    <rPh sb="8" eb="13">
      <t>トウシハンキマツ</t>
    </rPh>
    <rPh sb="13" eb="15">
      <t>ゲンザイ</t>
    </rPh>
    <phoneticPr fontId="1"/>
  </si>
  <si>
    <t>*2 純利益ROA ＝ 親会社株主に帰属する当期純利益 ÷ セグメント資産残高（期首・期末平均）× 100</t>
    <rPh sb="3" eb="6">
      <t>ジュンリエキ</t>
    </rPh>
    <rPh sb="24" eb="27">
      <t>ジュンリエキ</t>
    </rPh>
    <phoneticPr fontId="1"/>
  </si>
  <si>
    <r>
      <t xml:space="preserve">*2 </t>
    </r>
    <r>
      <rPr>
        <sz val="10"/>
        <color theme="1"/>
        <rFont val="Meiryo UI"/>
        <family val="3"/>
        <charset val="128"/>
      </rPr>
      <t>純利益</t>
    </r>
    <r>
      <rPr>
        <sz val="10"/>
        <color theme="1"/>
        <rFont val="Arial"/>
        <family val="2"/>
      </rPr>
      <t xml:space="preserve">ROA </t>
    </r>
    <r>
      <rPr>
        <sz val="10"/>
        <color theme="1"/>
        <rFont val="Meiryo UI"/>
        <family val="3"/>
        <charset val="128"/>
      </rPr>
      <t>＝</t>
    </r>
    <r>
      <rPr>
        <sz val="10"/>
        <color theme="1"/>
        <rFont val="Arial"/>
        <family val="2"/>
      </rPr>
      <t xml:space="preserve"> </t>
    </r>
    <r>
      <rPr>
        <sz val="10"/>
        <color theme="1"/>
        <rFont val="Meiryo UI"/>
        <family val="3"/>
        <charset val="128"/>
      </rPr>
      <t>親会社株主に帰属する当期純利益</t>
    </r>
    <r>
      <rPr>
        <sz val="10"/>
        <color theme="1"/>
        <rFont val="Arial"/>
        <family val="2"/>
      </rPr>
      <t xml:space="preserve"> ÷ </t>
    </r>
    <r>
      <rPr>
        <sz val="10"/>
        <color theme="1"/>
        <rFont val="Meiryo UI"/>
        <family val="3"/>
        <charset val="128"/>
      </rPr>
      <t>セグメント資産残高（期首・期末平均）</t>
    </r>
    <r>
      <rPr>
        <sz val="10"/>
        <color theme="1"/>
        <rFont val="Arial"/>
        <family val="2"/>
      </rPr>
      <t>× 100</t>
    </r>
    <rPh sb="3" eb="6">
      <t>ジュンリエキ</t>
    </rPh>
    <rPh sb="37" eb="39">
      <t>ザンダカ</t>
    </rPh>
    <phoneticPr fontId="1"/>
  </si>
  <si>
    <r>
      <t xml:space="preserve">*4 </t>
    </r>
    <r>
      <rPr>
        <sz val="10"/>
        <color theme="1"/>
        <rFont val="Meiryo UI"/>
        <family val="3"/>
        <charset val="128"/>
      </rPr>
      <t>純利益</t>
    </r>
    <r>
      <rPr>
        <sz val="10"/>
        <color theme="1"/>
        <rFont val="Arial"/>
        <family val="2"/>
      </rPr>
      <t xml:space="preserve">ROA </t>
    </r>
    <r>
      <rPr>
        <sz val="10"/>
        <color theme="1"/>
        <rFont val="Meiryo UI"/>
        <family val="3"/>
        <charset val="128"/>
      </rPr>
      <t>＝</t>
    </r>
    <r>
      <rPr>
        <sz val="10"/>
        <color theme="1"/>
        <rFont val="Arial"/>
        <family val="2"/>
      </rPr>
      <t xml:space="preserve"> </t>
    </r>
    <r>
      <rPr>
        <sz val="10"/>
        <color theme="1"/>
        <rFont val="Meiryo UI"/>
        <family val="3"/>
        <charset val="128"/>
      </rPr>
      <t>親会社株主に帰属する当期純利益</t>
    </r>
    <r>
      <rPr>
        <sz val="10"/>
        <color theme="1"/>
        <rFont val="Arial"/>
        <family val="2"/>
      </rPr>
      <t xml:space="preserve"> ÷ </t>
    </r>
    <r>
      <rPr>
        <sz val="10"/>
        <color theme="1"/>
        <rFont val="Meiryo UI"/>
        <family val="3"/>
        <charset val="128"/>
      </rPr>
      <t>セグメント資産残高（期首・期末平均）</t>
    </r>
    <r>
      <rPr>
        <sz val="10"/>
        <color theme="1"/>
        <rFont val="Arial"/>
        <family val="2"/>
      </rPr>
      <t>× 100</t>
    </r>
    <rPh sb="3" eb="6">
      <t>ジュンリエキ</t>
    </rPh>
    <rPh sb="37" eb="39">
      <t>ザンダカ</t>
    </rPh>
    <phoneticPr fontId="1"/>
  </si>
  <si>
    <r>
      <t xml:space="preserve">*3 </t>
    </r>
    <r>
      <rPr>
        <sz val="10"/>
        <color theme="1"/>
        <rFont val="Meiryo UI"/>
        <family val="3"/>
        <charset val="128"/>
      </rPr>
      <t>純利益</t>
    </r>
    <r>
      <rPr>
        <sz val="10"/>
        <color theme="1"/>
        <rFont val="Arial"/>
        <family val="2"/>
      </rPr>
      <t xml:space="preserve">ROA </t>
    </r>
    <r>
      <rPr>
        <sz val="10"/>
        <color theme="1"/>
        <rFont val="Meiryo UI"/>
        <family val="3"/>
        <charset val="128"/>
      </rPr>
      <t>＝</t>
    </r>
    <r>
      <rPr>
        <sz val="10"/>
        <color theme="1"/>
        <rFont val="Arial"/>
        <family val="2"/>
      </rPr>
      <t xml:space="preserve"> </t>
    </r>
    <r>
      <rPr>
        <sz val="10"/>
        <color theme="1"/>
        <rFont val="Meiryo UI"/>
        <family val="3"/>
        <charset val="128"/>
      </rPr>
      <t>親会社株主に帰属する当期純利益</t>
    </r>
    <r>
      <rPr>
        <sz val="10"/>
        <color theme="1"/>
        <rFont val="Arial"/>
        <family val="2"/>
      </rPr>
      <t xml:space="preserve"> ÷ </t>
    </r>
    <r>
      <rPr>
        <sz val="10"/>
        <color theme="1"/>
        <rFont val="Meiryo UI"/>
        <family val="3"/>
        <charset val="128"/>
      </rPr>
      <t>セグメント資産残高（期首・期末平均）</t>
    </r>
    <r>
      <rPr>
        <sz val="10"/>
        <color theme="1"/>
        <rFont val="Arial"/>
        <family val="2"/>
      </rPr>
      <t>× 100</t>
    </r>
    <rPh sb="3" eb="6">
      <t>ジュンリエキ</t>
    </rPh>
    <rPh sb="37" eb="39">
      <t>ザンダカ</t>
    </rPh>
    <phoneticPr fontId="1"/>
  </si>
  <si>
    <t>・四半期のROA, ROEは、年換算した数値を記載しています。</t>
    <rPh sb="1" eb="4">
      <t>シハンキ</t>
    </rPh>
    <rPh sb="15" eb="18">
      <t>ネンカンザン</t>
    </rPh>
    <rPh sb="20" eb="22">
      <t>スウチ</t>
    </rPh>
    <rPh sb="23" eb="25">
      <t>キサイ</t>
    </rPh>
    <phoneticPr fontId="1"/>
  </si>
  <si>
    <t>Funding cost</t>
    <phoneticPr fontId="1"/>
  </si>
  <si>
    <t xml:space="preserve">  Quarterly ROA and ROE are calculated on annualized basis. </t>
    <phoneticPr fontId="1"/>
  </si>
  <si>
    <t>調達コスト
（資金原価 + 支払利息）</t>
    <rPh sb="0" eb="2">
      <t>チョウタツ</t>
    </rPh>
    <rPh sb="7" eb="11">
      <t>シキンゲンカ</t>
    </rPh>
    <rPh sb="14" eb="16">
      <t>シハライ</t>
    </rPh>
    <rPh sb="16" eb="18">
      <t>リソク</t>
    </rPh>
    <phoneticPr fontId="1"/>
  </si>
  <si>
    <r>
      <t xml:space="preserve">*2 </t>
    </r>
    <r>
      <rPr>
        <sz val="10"/>
        <color theme="1"/>
        <rFont val="Meiryo UI"/>
        <family val="3"/>
        <charset val="128"/>
      </rPr>
      <t>調達コスト（率）</t>
    </r>
    <r>
      <rPr>
        <sz val="10"/>
        <color theme="1"/>
        <rFont val="Arial"/>
        <family val="2"/>
      </rPr>
      <t xml:space="preserve"> = </t>
    </r>
    <r>
      <rPr>
        <sz val="10"/>
        <color theme="1"/>
        <rFont val="Meiryo UI"/>
        <family val="3"/>
        <charset val="128"/>
      </rPr>
      <t>調達コスト</t>
    </r>
    <r>
      <rPr>
        <sz val="10"/>
        <color theme="1"/>
        <rFont val="Arial"/>
        <family val="2"/>
      </rPr>
      <t xml:space="preserve"> ÷ </t>
    </r>
    <r>
      <rPr>
        <sz val="10"/>
        <color theme="1"/>
        <rFont val="Meiryo UI"/>
        <family val="3"/>
        <charset val="128"/>
      </rPr>
      <t>有利子負債（期首・期末平均）</t>
    </r>
    <r>
      <rPr>
        <sz val="10"/>
        <color theme="1"/>
        <rFont val="Arial"/>
        <family val="2"/>
      </rPr>
      <t>× 100</t>
    </r>
    <rPh sb="3" eb="5">
      <t>チョウタツ</t>
    </rPh>
    <rPh sb="9" eb="10">
      <t>リツ</t>
    </rPh>
    <rPh sb="14" eb="16">
      <t>チョウタツ</t>
    </rPh>
    <rPh sb="22" eb="23">
      <t>ユウ</t>
    </rPh>
    <rPh sb="23" eb="25">
      <t>リシ</t>
    </rPh>
    <rPh sb="25" eb="27">
      <t>フサイ</t>
    </rPh>
    <phoneticPr fontId="1"/>
  </si>
  <si>
    <r>
      <t xml:space="preserve">*3 </t>
    </r>
    <r>
      <rPr>
        <sz val="10"/>
        <color theme="1"/>
        <rFont val="Meiryo UI"/>
        <family val="3"/>
        <charset val="128"/>
      </rPr>
      <t>調達コスト（率）は、小数点第</t>
    </r>
    <r>
      <rPr>
        <sz val="10"/>
        <color theme="1"/>
        <rFont val="Arial"/>
        <family val="2"/>
      </rPr>
      <t>3</t>
    </r>
    <r>
      <rPr>
        <sz val="10"/>
        <color theme="1"/>
        <rFont val="Meiryo UI"/>
        <family val="3"/>
        <charset val="128"/>
      </rPr>
      <t>位を四捨五入して表示しています。</t>
    </r>
    <rPh sb="3" eb="5">
      <t>チョウタツ</t>
    </rPh>
    <rPh sb="9" eb="10">
      <t>リツ</t>
    </rPh>
    <phoneticPr fontId="1"/>
  </si>
  <si>
    <t>調達コスト（率） *2 *3</t>
    <rPh sb="0" eb="2">
      <t>チョウタツ</t>
    </rPh>
    <rPh sb="6" eb="7">
      <t>リツ</t>
    </rPh>
    <phoneticPr fontId="1"/>
  </si>
  <si>
    <r>
      <rPr>
        <b/>
        <sz val="12"/>
        <color theme="1"/>
        <rFont val="Meiryo UI"/>
        <family val="3"/>
        <charset val="128"/>
      </rPr>
      <t>調達コスト</t>
    </r>
    <r>
      <rPr>
        <b/>
        <sz val="12"/>
        <color theme="1"/>
        <rFont val="Arial"/>
        <family val="2"/>
      </rPr>
      <t xml:space="preserve"> *1</t>
    </r>
    <rPh sb="0" eb="2">
      <t>チョウタツ</t>
    </rPh>
    <phoneticPr fontId="1"/>
  </si>
  <si>
    <r>
      <rPr>
        <b/>
        <sz val="10"/>
        <color theme="1"/>
        <rFont val="Meiryo UI"/>
        <family val="3"/>
        <charset val="128"/>
      </rPr>
      <t>日本カーソリューションズ</t>
    </r>
    <r>
      <rPr>
        <b/>
        <sz val="10"/>
        <color theme="1"/>
        <rFont val="Arial"/>
        <family val="2"/>
      </rPr>
      <t xml:space="preserve"> (NCS) *1</t>
    </r>
    <rPh sb="0" eb="2">
      <t>ニホン</t>
    </rPh>
    <phoneticPr fontId="1"/>
  </si>
  <si>
    <t>OAL *5</t>
    <phoneticPr fontId="1"/>
  </si>
  <si>
    <t>*5 持分法適用関連会社であるOALについても保有しているすべての車両台数を記載しています。</t>
    <rPh sb="3" eb="6">
      <t>モチブンホウ</t>
    </rPh>
    <rPh sb="6" eb="12">
      <t>テキヨウカンレンガイシャ</t>
    </rPh>
    <rPh sb="23" eb="25">
      <t>ホユウ</t>
    </rPh>
    <rPh sb="33" eb="37">
      <t>シャリョウダイスウ</t>
    </rPh>
    <rPh sb="38" eb="40">
      <t>キサイ</t>
    </rPh>
    <phoneticPr fontId="1"/>
  </si>
  <si>
    <r>
      <t xml:space="preserve">*1 </t>
    </r>
    <r>
      <rPr>
        <sz val="10"/>
        <color theme="1"/>
        <rFont val="Meiryo UI"/>
        <family val="3"/>
        <charset val="128"/>
      </rPr>
      <t>資金調達に要する費用等のうち、営業取引に係る費用は、営業費用として資金原価に計上し、営業取引以外に係る費用については、営業外費用の支払利息に計上しております。</t>
    </r>
    <phoneticPr fontId="1"/>
  </si>
  <si>
    <t xml:space="preserve"> The total shareholder return is calculated based on the stock price at the end of the fiscal year ended March 31, 2019.</t>
    <phoneticPr fontId="1"/>
  </si>
  <si>
    <t xml:space="preserve">    Of costs and expenses required for fund procurement, those pertaining to operating transactions are recognized as funding cost, and expenses related to non-operating transactions are recorded as interest expense under non-operating expenses.
</t>
    <phoneticPr fontId="1"/>
  </si>
  <si>
    <t>2024Q1</t>
    <phoneticPr fontId="1"/>
  </si>
  <si>
    <t>2022Q1</t>
    <phoneticPr fontId="1"/>
  </si>
  <si>
    <t>2023Q1</t>
    <phoneticPr fontId="1"/>
  </si>
  <si>
    <t>2024Q2</t>
  </si>
  <si>
    <t>2024Q3</t>
  </si>
  <si>
    <t>2023.3</t>
  </si>
  <si>
    <t>2024.3</t>
  </si>
  <si>
    <t>2022.6</t>
  </si>
  <si>
    <t>2022.9</t>
  </si>
  <si>
    <t>2022.12</t>
  </si>
  <si>
    <t>2023.6</t>
  </si>
  <si>
    <t>2023.9</t>
  </si>
  <si>
    <t>2023.12</t>
  </si>
  <si>
    <t>2024.6</t>
  </si>
  <si>
    <t>2024.9</t>
  </si>
  <si>
    <t>2024.12</t>
  </si>
  <si>
    <r>
      <t>2024</t>
    </r>
    <r>
      <rPr>
        <b/>
        <sz val="10"/>
        <color theme="1"/>
        <rFont val="Meiryo UI"/>
        <family val="3"/>
        <charset val="128"/>
      </rPr>
      <t>予想</t>
    </r>
    <rPh sb="3" eb="5">
      <t>ヨソウ</t>
    </rPh>
    <phoneticPr fontId="1"/>
  </si>
  <si>
    <t>Financing cost *1</t>
    <phoneticPr fontId="1"/>
  </si>
  <si>
    <t>Financing cost ratio *2 *3</t>
    <phoneticPr fontId="1"/>
  </si>
  <si>
    <t xml:space="preserve"> Financing cost ratio is rounded to two decimal places.</t>
    <phoneticPr fontId="1"/>
  </si>
  <si>
    <t xml:space="preserve"> Financing cost ratio = Procurement cost / interest-bearing debt (simple average of beginning and end-of-term balance sheet figures) × 100</t>
    <phoneticPr fontId="1"/>
  </si>
  <si>
    <t>Financing cost
(Funding cost + Interest expense)</t>
    <phoneticPr fontId="1"/>
  </si>
  <si>
    <t xml:space="preserve">    Shareholding ratio (as of the end of Q1, 2024)   NRS: 59.5%, NCS: 88.6%  OAL: 34.0%</t>
    <phoneticPr fontId="1"/>
  </si>
  <si>
    <t>（2024年度第3四半期）</t>
    <rPh sb="5" eb="7">
      <t>ネンド</t>
    </rPh>
    <rPh sb="7" eb="8">
      <t>ダイ</t>
    </rPh>
    <rPh sb="9" eb="12">
      <t>シハンキ</t>
    </rPh>
    <phoneticPr fontId="1"/>
  </si>
  <si>
    <t>(FY2024 Q3)</t>
    <phoneticPr fontId="1"/>
  </si>
  <si>
    <t>2022.4-6</t>
  </si>
  <si>
    <t>2022.7-9</t>
  </si>
  <si>
    <t>2022.10-12</t>
  </si>
  <si>
    <t>2023.1-3</t>
  </si>
  <si>
    <t>2023.4-6</t>
  </si>
  <si>
    <t>2023.7-9</t>
  </si>
  <si>
    <t>2023.10-12</t>
  </si>
  <si>
    <t>2024.1-3</t>
  </si>
  <si>
    <t>2024.4-6</t>
  </si>
  <si>
    <t>2024.7-9</t>
  </si>
  <si>
    <t>2024.10-12</t>
  </si>
  <si>
    <t>2022.4-12</t>
  </si>
  <si>
    <t>2023.4-12</t>
  </si>
  <si>
    <t>2024.4-12</t>
  </si>
  <si>
    <t>2020.3</t>
  </si>
  <si>
    <t>2021.3</t>
  </si>
  <si>
    <t>2022.3</t>
  </si>
  <si>
    <t>2019.4-3</t>
  </si>
  <si>
    <t>2020.4-3</t>
  </si>
  <si>
    <t>2021.4-3</t>
  </si>
  <si>
    <t>2022.4-3</t>
  </si>
  <si>
    <t>2023.4-3</t>
  </si>
  <si>
    <t>2019.1-12</t>
  </si>
  <si>
    <t>2020.1-12</t>
  </si>
  <si>
    <t>2021.1-12</t>
  </si>
  <si>
    <t>2022.1-12</t>
  </si>
  <si>
    <t>2023.1-12</t>
  </si>
  <si>
    <t>2022.1-3</t>
  </si>
  <si>
    <t>2022.1-9</t>
  </si>
  <si>
    <t>2023.1-9</t>
  </si>
  <si>
    <t>2024.1-9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</si>
</sst>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
    <numFmt numFmtId="177" formatCode="#,##0;&quot;△ &quot;#,##0"/>
    <numFmt numFmtId="178" formatCode="#,##0;&quot;△ &quot;#,##0;&quot;-&quot;"/>
    <numFmt numFmtId="179" formatCode="0.0%;&quot;-&quot;"/>
    <numFmt numFmtId="180" formatCode="0.00%;&quot;-&quot;"/>
    <numFmt numFmtId="181" formatCode="0.0%;&quot;-&quot;;&quot;-&quot;"/>
    <numFmt numFmtId="182" formatCode="#,##0.0_);\(#,##0.0\);&quot;-&quot;"/>
    <numFmt numFmtId="183" formatCode="#,##0.00;&quot;△ &quot;#,##0.00;&quot;-&quot;"/>
    <numFmt numFmtId="184" formatCode="0.00%;&quot;-&quot;;&quot;-&quot;"/>
    <numFmt numFmtId="185" formatCode="#,##0;&quot;-&quot;#,##0;&quot;-&quot;"/>
    <numFmt numFmtId="186" formatCode="#,##0.00;&quot;-&quot;#,##0.00;&quot;-&quot;"/>
    <numFmt numFmtId="187" formatCode="yyyy&quot;年&quot;m&quot;月&quot;d&quot;日&quot;;@"/>
    <numFmt numFmtId="188" formatCode="[$-409]mmmm\ d\,\ yyyy;@"/>
  </numFmts>
  <fonts count="51" x14ac:knownFonts="1">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11"/>
      <color theme="1"/>
      <name val="游ゴシック"/>
      <family val="2"/>
      <scheme val="minor"/>
    </font>
    <font>
      <sz val="11"/>
      <color theme="1"/>
      <name val="游ゴシック"/>
      <family val="3"/>
      <charset val="128"/>
      <scheme val="minor"/>
    </font>
    <font>
      <sz val="11"/>
      <color rgb="FF006100"/>
      <name val="游ゴシック"/>
      <family val="2"/>
      <charset val="128"/>
      <scheme val="minor"/>
    </font>
    <font>
      <sz val="11"/>
      <name val="ＭＳ Ｐゴシック"/>
      <family val="3"/>
      <charset val="128"/>
    </font>
    <font>
      <sz val="11"/>
      <color theme="1"/>
      <name val="Meiryo UI"/>
      <family val="3"/>
      <charset val="128"/>
    </font>
    <font>
      <b/>
      <sz val="14"/>
      <color theme="3"/>
      <name val="Meiryo UI"/>
      <family val="3"/>
      <charset val="128"/>
    </font>
    <font>
      <sz val="8"/>
      <color theme="1"/>
      <name val="Meiryo UI"/>
      <family val="3"/>
      <charset val="128"/>
    </font>
    <font>
      <sz val="10"/>
      <name val="Meiryo UI"/>
      <family val="3"/>
      <charset val="128"/>
    </font>
    <font>
      <sz val="10"/>
      <color theme="1"/>
      <name val="Meiryo UI"/>
      <family val="3"/>
      <charset val="128"/>
    </font>
    <font>
      <b/>
      <sz val="10"/>
      <color theme="1"/>
      <name val="Meiryo UI"/>
      <family val="3"/>
      <charset val="128"/>
    </font>
    <font>
      <sz val="11"/>
      <color theme="1"/>
      <name val="Arial"/>
      <family val="2"/>
    </font>
    <font>
      <sz val="8"/>
      <color theme="1"/>
      <name val="游ゴシック"/>
      <family val="2"/>
      <scheme val="minor"/>
    </font>
    <font>
      <sz val="8"/>
      <color theme="1"/>
      <name val="游ゴシック"/>
      <family val="3"/>
      <charset val="128"/>
      <scheme val="minor"/>
    </font>
    <font>
      <b/>
      <sz val="12"/>
      <color theme="3"/>
      <name val="Arial"/>
      <family val="2"/>
    </font>
    <font>
      <b/>
      <sz val="11"/>
      <color theme="1"/>
      <name val="Arial"/>
      <family val="2"/>
    </font>
    <font>
      <sz val="8"/>
      <color theme="1"/>
      <name val="Arial"/>
      <family val="2"/>
    </font>
    <font>
      <sz val="10"/>
      <color theme="1"/>
      <name val="Arial"/>
      <family val="2"/>
    </font>
    <font>
      <b/>
      <sz val="14"/>
      <color theme="3"/>
      <name val="Arial"/>
      <family val="2"/>
    </font>
    <font>
      <sz val="10"/>
      <name val="Arial"/>
      <family val="2"/>
    </font>
    <font>
      <b/>
      <sz val="10"/>
      <name val="Arial"/>
      <family val="2"/>
    </font>
    <font>
      <b/>
      <sz val="10"/>
      <color theme="1"/>
      <name val="Arial"/>
      <family val="2"/>
    </font>
    <font>
      <b/>
      <sz val="8"/>
      <color theme="1"/>
      <name val="Arial"/>
      <family val="2"/>
    </font>
    <font>
      <b/>
      <sz val="10"/>
      <color theme="3"/>
      <name val="Arial"/>
      <family val="2"/>
    </font>
    <font>
      <sz val="11"/>
      <color theme="1"/>
      <name val="ＭＳ Ｐゴシック"/>
      <family val="3"/>
      <charset val="128"/>
    </font>
    <font>
      <sz val="8"/>
      <color theme="1"/>
      <name val="ＭＳ Ｐゴシック"/>
      <family val="3"/>
      <charset val="128"/>
    </font>
    <font>
      <u/>
      <sz val="11"/>
      <color theme="10"/>
      <name val="游ゴシック"/>
      <family val="2"/>
      <scheme val="minor"/>
    </font>
    <font>
      <sz val="10"/>
      <color theme="1"/>
      <name val="游ゴシック"/>
      <family val="2"/>
    </font>
    <font>
      <sz val="10"/>
      <color theme="1"/>
      <name val="ＭＳ Ｐゴシック"/>
      <family val="3"/>
      <charset val="128"/>
    </font>
    <font>
      <sz val="10"/>
      <color rgb="FF0000FF"/>
      <name val="Arial"/>
      <family val="2"/>
    </font>
    <font>
      <sz val="10"/>
      <color rgb="FFFF0000"/>
      <name val="Arial"/>
      <family val="2"/>
    </font>
    <font>
      <sz val="10"/>
      <color theme="1"/>
      <name val="游ゴシック"/>
      <family val="2"/>
      <scheme val="minor"/>
    </font>
    <font>
      <b/>
      <sz val="8"/>
      <color theme="1"/>
      <name val="Meiryo UI"/>
      <family val="3"/>
      <charset val="128"/>
    </font>
    <font>
      <sz val="10"/>
      <color theme="1"/>
      <name val="游ゴシック"/>
      <family val="3"/>
      <charset val="128"/>
      <scheme val="minor"/>
    </font>
    <font>
      <b/>
      <sz val="11"/>
      <color theme="1"/>
      <name val="游ゴシック"/>
      <family val="2"/>
      <scheme val="minor"/>
    </font>
    <font>
      <b/>
      <sz val="12"/>
      <color theme="1"/>
      <name val="Arial"/>
      <family val="2"/>
    </font>
    <font>
      <b/>
      <sz val="12"/>
      <color theme="1"/>
      <name val="Meiryo UI"/>
      <family val="3"/>
      <charset val="128"/>
    </font>
    <font>
      <b/>
      <sz val="12"/>
      <name val="Meiryo UI"/>
      <family val="3"/>
      <charset val="128"/>
    </font>
    <font>
      <b/>
      <sz val="11"/>
      <color theme="1"/>
      <name val="Meiryo UI"/>
      <family val="3"/>
      <charset val="128"/>
    </font>
    <font>
      <b/>
      <sz val="10"/>
      <color theme="3"/>
      <name val="Meiryo UI"/>
      <family val="3"/>
      <charset val="128"/>
    </font>
    <font>
      <b/>
      <sz val="11"/>
      <color theme="3"/>
      <name val="Meiryo UI"/>
      <family val="3"/>
      <charset val="128"/>
    </font>
    <font>
      <u/>
      <sz val="12"/>
      <color theme="10"/>
      <name val="Meiryo UI"/>
      <family val="3"/>
      <charset val="128"/>
    </font>
    <font>
      <sz val="12"/>
      <color theme="1"/>
      <name val="游ゴシック"/>
      <family val="2"/>
      <scheme val="minor"/>
    </font>
    <font>
      <b/>
      <sz val="40"/>
      <color theme="1"/>
      <name val="Arial"/>
      <family val="2"/>
    </font>
    <font>
      <u/>
      <sz val="12"/>
      <color theme="10"/>
      <name val="Arial"/>
      <family val="2"/>
    </font>
    <font>
      <b/>
      <sz val="14"/>
      <name val="Meiryo UI"/>
      <family val="3"/>
      <charset val="128"/>
    </font>
    <font>
      <sz val="12"/>
      <color theme="1"/>
      <name val="Meiryo UI"/>
      <family val="3"/>
      <charset val="128"/>
    </font>
    <font>
      <sz val="12"/>
      <color theme="1"/>
      <name val="Arial"/>
      <family val="2"/>
    </font>
    <font>
      <sz val="12"/>
      <color theme="1"/>
      <name val="游ゴシック"/>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5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theme="0" tint="-0.24994659260841701"/>
      </left>
      <right style="thin">
        <color indexed="64"/>
      </right>
      <top style="thin">
        <color indexed="64"/>
      </top>
      <bottom style="thin">
        <color theme="0" tint="-0.24994659260841701"/>
      </bottom>
      <diagonal/>
    </border>
    <border>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24994659260841701"/>
      </right>
      <top style="thin">
        <color indexed="64"/>
      </top>
      <bottom/>
      <diagonal/>
    </border>
    <border>
      <left style="thin">
        <color indexed="64"/>
      </left>
      <right style="thin">
        <color theme="0" tint="-0.24994659260841701"/>
      </right>
      <top/>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top style="thin">
        <color theme="0" tint="-0.24994659260841701"/>
      </top>
      <bottom/>
      <diagonal/>
    </border>
    <border>
      <left/>
      <right style="thin">
        <color indexed="64"/>
      </right>
      <top style="thin">
        <color theme="0" tint="-0.24994659260841701"/>
      </top>
      <bottom/>
      <diagonal/>
    </border>
    <border>
      <left/>
      <right/>
      <top style="thin">
        <color theme="0" tint="-0.24994659260841701"/>
      </top>
      <bottom/>
      <diagonal/>
    </border>
    <border diagonalUp="1">
      <left style="thin">
        <color indexed="64"/>
      </left>
      <right/>
      <top style="thin">
        <color theme="0" tint="-0.24994659260841701"/>
      </top>
      <bottom style="thin">
        <color theme="0" tint="-0.24994659260841701"/>
      </bottom>
      <diagonal style="thin">
        <color theme="0" tint="-0.14996795556505021"/>
      </diagonal>
    </border>
    <border diagonalUp="1">
      <left/>
      <right/>
      <top style="thin">
        <color theme="0" tint="-0.24994659260841701"/>
      </top>
      <bottom style="thin">
        <color theme="0" tint="-0.24994659260841701"/>
      </bottom>
      <diagonal style="thin">
        <color theme="0" tint="-0.14996795556505021"/>
      </diagonal>
    </border>
    <border>
      <left/>
      <right/>
      <top/>
      <bottom style="thin">
        <color theme="0" tint="-0.24994659260841701"/>
      </bottom>
      <diagonal/>
    </border>
    <border diagonalUp="1">
      <left/>
      <right/>
      <top/>
      <bottom style="thin">
        <color theme="0" tint="-0.24994659260841701"/>
      </bottom>
      <diagonal style="thin">
        <color theme="0" tint="-0.14996795556505021"/>
      </diagonal>
    </border>
    <border diagonalUp="1">
      <left/>
      <right/>
      <top style="thin">
        <color theme="0" tint="-0.24994659260841701"/>
      </top>
      <bottom style="thin">
        <color indexed="64"/>
      </bottom>
      <diagonal style="thin">
        <color theme="0" tint="-0.14996795556505021"/>
      </diagonal>
    </border>
    <border diagonalUp="1">
      <left/>
      <right/>
      <top style="thin">
        <color indexed="64"/>
      </top>
      <bottom style="thin">
        <color indexed="64"/>
      </bottom>
      <diagonal style="thin">
        <color theme="0" tint="-0.14996795556505021"/>
      </diagonal>
    </border>
    <border>
      <left style="thin">
        <color theme="0" tint="-0.24994659260841701"/>
      </left>
      <right/>
      <top style="thin">
        <color indexed="64"/>
      </top>
      <bottom style="thin">
        <color theme="0" tint="-0.24994659260841701"/>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style="thin">
        <color indexed="64"/>
      </right>
      <top/>
      <bottom style="thin">
        <color theme="0" tint="-0.24994659260841701"/>
      </bottom>
      <diagonal/>
    </border>
    <border>
      <left style="thin">
        <color indexed="64"/>
      </left>
      <right style="thin">
        <color theme="0" tint="-0.24994659260841701"/>
      </right>
      <top style="thin">
        <color indexed="64"/>
      </top>
      <bottom style="thin">
        <color indexed="64"/>
      </bottom>
      <diagonal/>
    </border>
    <border diagonalUp="1">
      <left/>
      <right/>
      <top style="thin">
        <color indexed="64"/>
      </top>
      <bottom/>
      <diagonal style="thin">
        <color theme="0" tint="-0.24994659260841701"/>
      </diagonal>
    </border>
    <border diagonalUp="1">
      <left/>
      <right style="thin">
        <color indexed="64"/>
      </right>
      <top style="thin">
        <color indexed="64"/>
      </top>
      <bottom/>
      <diagonal style="thin">
        <color theme="0" tint="-0.24994659260841701"/>
      </diagonal>
    </border>
    <border diagonalUp="1">
      <left/>
      <right/>
      <top/>
      <bottom/>
      <diagonal style="thin">
        <color theme="0" tint="-0.24994659260841701"/>
      </diagonal>
    </border>
    <border diagonalUp="1">
      <left/>
      <right style="thin">
        <color indexed="64"/>
      </right>
      <top/>
      <bottom/>
      <diagonal style="thin">
        <color theme="0" tint="-0.24994659260841701"/>
      </diagonal>
    </border>
    <border diagonalUp="1">
      <left/>
      <right/>
      <top/>
      <bottom style="thin">
        <color indexed="64"/>
      </bottom>
      <diagonal style="thin">
        <color theme="0" tint="-0.24994659260841701"/>
      </diagonal>
    </border>
    <border diagonalUp="1">
      <left/>
      <right style="thin">
        <color indexed="64"/>
      </right>
      <top/>
      <bottom style="thin">
        <color indexed="64"/>
      </bottom>
      <diagonal style="thin">
        <color theme="0" tint="-0.24994659260841701"/>
      </diagonal>
    </border>
    <border diagonalUp="1">
      <left/>
      <right/>
      <top style="thin">
        <color theme="0" tint="-0.24994659260841701"/>
      </top>
      <bottom style="thin">
        <color indexed="64"/>
      </bottom>
      <diagonal style="thin">
        <color theme="0" tint="-0.24994659260841701"/>
      </diagonal>
    </border>
    <border diagonalUp="1">
      <left/>
      <right style="thin">
        <color indexed="64"/>
      </right>
      <top/>
      <bottom style="thin">
        <color theme="0" tint="-0.24994659260841701"/>
      </bottom>
      <diagonal style="thin">
        <color theme="0" tint="-0.24994659260841701"/>
      </diagonal>
    </border>
    <border diagonalUp="1">
      <left/>
      <right style="thin">
        <color indexed="64"/>
      </right>
      <top style="thin">
        <color theme="0" tint="-0.24994659260841701"/>
      </top>
      <bottom/>
      <diagonal style="thin">
        <color theme="0" tint="-0.24994659260841701"/>
      </diagonal>
    </border>
    <border diagonalUp="1">
      <left/>
      <right style="thin">
        <color indexed="64"/>
      </right>
      <top style="thin">
        <color indexed="64"/>
      </top>
      <bottom style="thin">
        <color theme="0" tint="-0.24994659260841701"/>
      </bottom>
      <diagonal style="thin">
        <color theme="0" tint="-0.24994659260841701"/>
      </diagonal>
    </border>
  </borders>
  <cellStyleXfs count="9">
    <xf numFmtId="0" fontId="0" fillId="0" borderId="0"/>
    <xf numFmtId="9" fontId="3" fillId="0" borderId="0" applyFont="0" applyFill="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6" fillId="0" borderId="0"/>
    <xf numFmtId="185" fontId="2" fillId="0" borderId="0" applyFont="0" applyFill="0" applyBorder="0" applyAlignment="0" applyProtection="0"/>
    <xf numFmtId="181" fontId="3" fillId="0" borderId="0" applyFont="0" applyFill="0" applyBorder="0" applyAlignment="0" applyProtection="0"/>
    <xf numFmtId="182" fontId="10" fillId="2" borderId="0" applyFont="0" applyFill="0" applyBorder="0" applyAlignment="0" applyProtection="0"/>
    <xf numFmtId="0" fontId="28" fillId="0" borderId="0" applyNumberFormat="0" applyFill="0" applyBorder="0" applyAlignment="0" applyProtection="0"/>
  </cellStyleXfs>
  <cellXfs count="786">
    <xf numFmtId="0" fontId="0" fillId="0" borderId="0" xfId="0"/>
    <xf numFmtId="0" fontId="2" fillId="0" borderId="0" xfId="0" applyFont="1"/>
    <xf numFmtId="0" fontId="2" fillId="0" borderId="0" xfId="0" applyFont="1" applyBorder="1"/>
    <xf numFmtId="0" fontId="0" fillId="0" borderId="0" xfId="0" applyBorder="1"/>
    <xf numFmtId="0" fontId="7" fillId="0" borderId="0" xfId="0" applyFont="1"/>
    <xf numFmtId="0" fontId="13" fillId="0" borderId="0" xfId="0" applyFont="1"/>
    <xf numFmtId="0" fontId="14" fillId="0" borderId="0" xfId="0" applyFont="1"/>
    <xf numFmtId="0" fontId="15" fillId="0" borderId="0" xfId="0" applyFont="1"/>
    <xf numFmtId="0" fontId="13" fillId="0" borderId="0" xfId="0" applyFont="1" applyFill="1"/>
    <xf numFmtId="179" fontId="13" fillId="0" borderId="0" xfId="0" applyNumberFormat="1" applyFont="1"/>
    <xf numFmtId="0" fontId="13" fillId="2" borderId="0" xfId="0" applyFont="1" applyFill="1"/>
    <xf numFmtId="0" fontId="18" fillId="2" borderId="0" xfId="0" applyFont="1" applyFill="1" applyAlignment="1">
      <alignment horizontal="center"/>
    </xf>
    <xf numFmtId="0" fontId="19" fillId="2" borderId="0" xfId="0" applyFont="1" applyFill="1" applyAlignment="1">
      <alignment horizontal="right"/>
    </xf>
    <xf numFmtId="0" fontId="13" fillId="0" borderId="0" xfId="0" applyFont="1" applyAlignment="1">
      <alignment vertical="center"/>
    </xf>
    <xf numFmtId="0" fontId="18" fillId="2" borderId="7" xfId="0" applyFont="1" applyFill="1" applyBorder="1" applyAlignment="1">
      <alignment horizontal="center"/>
    </xf>
    <xf numFmtId="0" fontId="18" fillId="2" borderId="0" xfId="0" applyFont="1" applyFill="1"/>
    <xf numFmtId="0" fontId="17" fillId="2" borderId="0" xfId="0" applyFont="1" applyFill="1"/>
    <xf numFmtId="0" fontId="18" fillId="0" borderId="0" xfId="0" applyFont="1" applyAlignment="1">
      <alignment horizontal="center"/>
    </xf>
    <xf numFmtId="3" fontId="13" fillId="0" borderId="0" xfId="0" applyNumberFormat="1" applyFont="1"/>
    <xf numFmtId="0" fontId="17" fillId="0" borderId="0" xfId="0" applyFont="1"/>
    <xf numFmtId="0" fontId="13" fillId="0" borderId="0" xfId="0" applyFont="1" applyBorder="1"/>
    <xf numFmtId="0" fontId="25" fillId="3" borderId="5" xfId="0" applyFont="1" applyFill="1" applyBorder="1"/>
    <xf numFmtId="0" fontId="20" fillId="0" borderId="0" xfId="0" applyFont="1"/>
    <xf numFmtId="0" fontId="23" fillId="3" borderId="1" xfId="0" applyFont="1" applyFill="1" applyBorder="1" applyAlignment="1">
      <alignment horizontal="right"/>
    </xf>
    <xf numFmtId="0" fontId="23" fillId="3" borderId="10" xfId="0" applyFont="1" applyFill="1" applyBorder="1" applyAlignment="1">
      <alignment horizontal="right"/>
    </xf>
    <xf numFmtId="14" fontId="23" fillId="3" borderId="1" xfId="0" applyNumberFormat="1" applyFont="1" applyFill="1" applyBorder="1" applyAlignment="1">
      <alignment horizontal="right"/>
    </xf>
    <xf numFmtId="0" fontId="19" fillId="0" borderId="0" xfId="0" applyFont="1" applyAlignment="1">
      <alignment horizontal="right"/>
    </xf>
    <xf numFmtId="0" fontId="16" fillId="0" borderId="0" xfId="0" applyFont="1"/>
    <xf numFmtId="0" fontId="17" fillId="0" borderId="0" xfId="0" applyFont="1" applyBorder="1"/>
    <xf numFmtId="0" fontId="13" fillId="0" borderId="0" xfId="0" applyFont="1" applyFill="1" applyBorder="1"/>
    <xf numFmtId="181" fontId="13" fillId="0" borderId="0" xfId="6" applyFont="1" applyBorder="1" applyAlignment="1"/>
    <xf numFmtId="181" fontId="13" fillId="0" borderId="1" xfId="6" applyFont="1" applyBorder="1" applyAlignment="1"/>
    <xf numFmtId="179" fontId="13" fillId="0" borderId="1" xfId="0" applyNumberFormat="1" applyFont="1" applyBorder="1"/>
    <xf numFmtId="0" fontId="17" fillId="0" borderId="0" xfId="0" applyFont="1" applyFill="1" applyBorder="1"/>
    <xf numFmtId="0" fontId="17" fillId="0" borderId="0" xfId="0" applyFont="1" applyFill="1"/>
    <xf numFmtId="179" fontId="13" fillId="0" borderId="0" xfId="0" applyNumberFormat="1" applyFont="1" applyBorder="1"/>
    <xf numFmtId="0" fontId="23" fillId="3" borderId="0" xfId="0" applyFont="1" applyFill="1" applyBorder="1" applyAlignment="1">
      <alignment horizontal="right"/>
    </xf>
    <xf numFmtId="0" fontId="23" fillId="3" borderId="3" xfId="0" applyFont="1" applyFill="1" applyBorder="1" applyAlignment="1">
      <alignment horizontal="right"/>
    </xf>
    <xf numFmtId="0" fontId="23" fillId="3" borderId="8" xfId="0" applyFont="1" applyFill="1" applyBorder="1" applyAlignment="1">
      <alignment horizontal="right"/>
    </xf>
    <xf numFmtId="0" fontId="8" fillId="2" borderId="0" xfId="0" applyFont="1" applyFill="1"/>
    <xf numFmtId="0" fontId="8" fillId="2" borderId="0" xfId="0" applyFont="1" applyFill="1" applyAlignment="1">
      <alignment horizontal="left"/>
    </xf>
    <xf numFmtId="0" fontId="20" fillId="0" borderId="0" xfId="0" applyFont="1" applyBorder="1"/>
    <xf numFmtId="0" fontId="4" fillId="0" borderId="0" xfId="0" applyFont="1" applyAlignment="1">
      <alignment vertical="center"/>
    </xf>
    <xf numFmtId="0" fontId="15" fillId="0" borderId="0" xfId="0" applyFont="1" applyAlignment="1">
      <alignment vertical="center"/>
    </xf>
    <xf numFmtId="14" fontId="23" fillId="3" borderId="10" xfId="0" applyNumberFormat="1" applyFont="1" applyFill="1" applyBorder="1" applyAlignment="1">
      <alignment horizontal="right"/>
    </xf>
    <xf numFmtId="0" fontId="18" fillId="2" borderId="19" xfId="0" applyFont="1" applyFill="1" applyBorder="1" applyAlignment="1">
      <alignment horizontal="center"/>
    </xf>
    <xf numFmtId="185" fontId="21" fillId="0" borderId="19" xfId="5" applyFont="1" applyFill="1" applyBorder="1"/>
    <xf numFmtId="0" fontId="18" fillId="2" borderId="23" xfId="0" applyFont="1" applyFill="1" applyBorder="1" applyAlignment="1">
      <alignment horizontal="center"/>
    </xf>
    <xf numFmtId="185" fontId="21" fillId="0" borderId="21" xfId="5" applyFont="1" applyFill="1" applyBorder="1"/>
    <xf numFmtId="185" fontId="21" fillId="0" borderId="23" xfId="5" applyFont="1" applyFill="1" applyBorder="1"/>
    <xf numFmtId="0" fontId="19" fillId="2" borderId="22" xfId="0" applyFont="1" applyFill="1" applyBorder="1" applyAlignment="1">
      <alignment horizontal="left" indent="1"/>
    </xf>
    <xf numFmtId="0" fontId="18" fillId="2" borderId="27" xfId="0" applyFont="1" applyFill="1" applyBorder="1" applyAlignment="1">
      <alignment horizontal="center"/>
    </xf>
    <xf numFmtId="185" fontId="21" fillId="0" borderId="26" xfId="5" applyFont="1" applyFill="1" applyBorder="1"/>
    <xf numFmtId="185" fontId="21" fillId="0" borderId="27" xfId="5" applyFont="1" applyFill="1" applyBorder="1"/>
    <xf numFmtId="181" fontId="21" fillId="0" borderId="21" xfId="6" applyFont="1" applyFill="1" applyBorder="1"/>
    <xf numFmtId="181" fontId="21" fillId="0" borderId="26" xfId="6" applyFont="1" applyFill="1" applyBorder="1"/>
    <xf numFmtId="0" fontId="23" fillId="2" borderId="18" xfId="0" applyFont="1" applyFill="1" applyBorder="1"/>
    <xf numFmtId="0" fontId="24" fillId="2" borderId="19" xfId="0" applyFont="1" applyFill="1" applyBorder="1" applyAlignment="1">
      <alignment horizontal="center"/>
    </xf>
    <xf numFmtId="0" fontId="19" fillId="2" borderId="25" xfId="0" applyFont="1" applyFill="1" applyBorder="1" applyAlignment="1">
      <alignment horizontal="left" indent="1"/>
    </xf>
    <xf numFmtId="0" fontId="23" fillId="2" borderId="18" xfId="0" applyFont="1" applyFill="1" applyBorder="1" applyAlignment="1">
      <alignment horizontal="left"/>
    </xf>
    <xf numFmtId="179" fontId="22" fillId="0" borderId="19" xfId="0" applyNumberFormat="1" applyFont="1" applyFill="1" applyBorder="1"/>
    <xf numFmtId="179" fontId="21" fillId="0" borderId="23" xfId="0" applyNumberFormat="1" applyFont="1" applyFill="1" applyBorder="1"/>
    <xf numFmtId="179" fontId="21" fillId="0" borderId="27" xfId="0" applyNumberFormat="1" applyFont="1" applyFill="1" applyBorder="1"/>
    <xf numFmtId="181" fontId="22" fillId="0" borderId="17" xfId="6" applyFont="1" applyFill="1" applyBorder="1"/>
    <xf numFmtId="0" fontId="11" fillId="2" borderId="22" xfId="0" applyFont="1" applyFill="1" applyBorder="1" applyAlignment="1">
      <alignment horizontal="left" indent="1"/>
    </xf>
    <xf numFmtId="0" fontId="9" fillId="2" borderId="23" xfId="0" applyFont="1" applyFill="1" applyBorder="1" applyAlignment="1">
      <alignment horizontal="center"/>
    </xf>
    <xf numFmtId="0" fontId="27" fillId="2" borderId="19" xfId="0" applyFont="1" applyFill="1" applyBorder="1" applyAlignment="1">
      <alignment horizontal="center"/>
    </xf>
    <xf numFmtId="0" fontId="19" fillId="0" borderId="18" xfId="0" applyFont="1" applyBorder="1"/>
    <xf numFmtId="0" fontId="23" fillId="0" borderId="28" xfId="0" applyFont="1" applyBorder="1"/>
    <xf numFmtId="0" fontId="19" fillId="0" borderId="29" xfId="0" applyFont="1" applyBorder="1" applyAlignment="1">
      <alignment horizontal="left" indent="1"/>
    </xf>
    <xf numFmtId="0" fontId="19" fillId="0" borderId="30" xfId="0" applyFont="1" applyBorder="1" applyAlignment="1">
      <alignment horizontal="left" indent="1"/>
    </xf>
    <xf numFmtId="0" fontId="23" fillId="0" borderId="28" xfId="0" applyFont="1" applyBorder="1" applyAlignment="1">
      <alignment horizontal="left"/>
    </xf>
    <xf numFmtId="0" fontId="23" fillId="3" borderId="3" xfId="0" applyFont="1" applyFill="1" applyBorder="1"/>
    <xf numFmtId="0" fontId="23" fillId="3" borderId="8" xfId="0" applyFont="1" applyFill="1" applyBorder="1"/>
    <xf numFmtId="0" fontId="23" fillId="3" borderId="0" xfId="0" applyFont="1" applyFill="1" applyBorder="1"/>
    <xf numFmtId="0" fontId="23" fillId="3" borderId="1" xfId="0" applyFont="1" applyFill="1" applyBorder="1"/>
    <xf numFmtId="0" fontId="19" fillId="0" borderId="0" xfId="0" applyFont="1"/>
    <xf numFmtId="185" fontId="19" fillId="0" borderId="17" xfId="5" applyFont="1" applyFill="1" applyBorder="1"/>
    <xf numFmtId="185" fontId="19" fillId="0" borderId="21" xfId="5" applyFont="1" applyFill="1" applyBorder="1"/>
    <xf numFmtId="0" fontId="23" fillId="0" borderId="29" xfId="0" applyFont="1" applyBorder="1" applyAlignment="1">
      <alignment horizontal="left" indent="1"/>
    </xf>
    <xf numFmtId="0" fontId="19" fillId="0" borderId="29" xfId="0" applyFont="1" applyBorder="1" applyAlignment="1">
      <alignment horizontal="left" indent="2"/>
    </xf>
    <xf numFmtId="0" fontId="19" fillId="0" borderId="29" xfId="0" applyFont="1" applyFill="1" applyBorder="1" applyAlignment="1">
      <alignment horizontal="left" indent="2"/>
    </xf>
    <xf numFmtId="0" fontId="23" fillId="0" borderId="0" xfId="0" applyFont="1"/>
    <xf numFmtId="0" fontId="23" fillId="0" borderId="30" xfId="0" applyFont="1" applyBorder="1" applyAlignment="1">
      <alignment horizontal="left" indent="1"/>
    </xf>
    <xf numFmtId="0" fontId="19" fillId="0" borderId="0" xfId="0" applyFont="1" applyBorder="1"/>
    <xf numFmtId="0" fontId="19" fillId="3" borderId="1" xfId="0" applyFont="1" applyFill="1" applyBorder="1"/>
    <xf numFmtId="0" fontId="19" fillId="0" borderId="0" xfId="0" applyFont="1" applyAlignment="1">
      <alignment vertical="center"/>
    </xf>
    <xf numFmtId="181" fontId="19" fillId="0" borderId="26" xfId="6" applyFont="1" applyFill="1" applyBorder="1" applyAlignment="1">
      <alignment horizontal="right" vertical="center"/>
    </xf>
    <xf numFmtId="179" fontId="19" fillId="0" borderId="0" xfId="0" applyNumberFormat="1" applyFont="1" applyAlignment="1">
      <alignment vertical="center"/>
    </xf>
    <xf numFmtId="0" fontId="23" fillId="2" borderId="18" xfId="0" applyFont="1" applyFill="1" applyBorder="1" applyAlignment="1">
      <alignment horizontal="left" vertical="center" wrapText="1"/>
    </xf>
    <xf numFmtId="179" fontId="23" fillId="0" borderId="5" xfId="0" applyNumberFormat="1" applyFont="1" applyBorder="1" applyAlignment="1">
      <alignment vertical="center"/>
    </xf>
    <xf numFmtId="0" fontId="19" fillId="0" borderId="24" xfId="0" applyFont="1" applyBorder="1" applyAlignment="1">
      <alignment vertical="center" wrapText="1"/>
    </xf>
    <xf numFmtId="179" fontId="23" fillId="0" borderId="3" xfId="0" applyNumberFormat="1" applyFont="1" applyBorder="1" applyAlignment="1">
      <alignment vertical="center"/>
    </xf>
    <xf numFmtId="0" fontId="19" fillId="0" borderId="20" xfId="0" applyFont="1" applyBorder="1" applyAlignment="1">
      <alignment vertical="center" wrapText="1"/>
    </xf>
    <xf numFmtId="0" fontId="19" fillId="0" borderId="3" xfId="0" applyFont="1" applyBorder="1" applyAlignment="1">
      <alignment vertical="center"/>
    </xf>
    <xf numFmtId="176" fontId="19" fillId="0" borderId="21" xfId="0" applyNumberFormat="1" applyFont="1" applyFill="1" applyBorder="1" applyAlignment="1">
      <alignment vertical="center"/>
    </xf>
    <xf numFmtId="176" fontId="19" fillId="0" borderId="23" xfId="0" applyNumberFormat="1" applyFont="1" applyFill="1" applyBorder="1" applyAlignment="1">
      <alignment vertical="center"/>
    </xf>
    <xf numFmtId="0" fontId="19" fillId="0" borderId="5" xfId="0" applyFont="1" applyBorder="1" applyAlignment="1">
      <alignment vertical="center"/>
    </xf>
    <xf numFmtId="176" fontId="19" fillId="0" borderId="26" xfId="0" applyNumberFormat="1" applyFont="1" applyFill="1" applyBorder="1" applyAlignment="1">
      <alignment vertical="center"/>
    </xf>
    <xf numFmtId="176" fontId="19" fillId="0" borderId="27" xfId="0" applyNumberFormat="1" applyFont="1" applyFill="1" applyBorder="1" applyAlignment="1">
      <alignment vertical="center"/>
    </xf>
    <xf numFmtId="179" fontId="19" fillId="0" borderId="26" xfId="0" applyNumberFormat="1" applyFont="1" applyBorder="1" applyAlignment="1">
      <alignment vertical="center"/>
    </xf>
    <xf numFmtId="179" fontId="19" fillId="0" borderId="25" xfId="0" applyNumberFormat="1" applyFont="1" applyFill="1" applyBorder="1" applyAlignment="1">
      <alignment vertical="center"/>
    </xf>
    <xf numFmtId="179" fontId="19" fillId="0" borderId="26" xfId="0" applyNumberFormat="1" applyFont="1" applyFill="1" applyBorder="1" applyAlignment="1">
      <alignment vertical="center"/>
    </xf>
    <xf numFmtId="179" fontId="19" fillId="0" borderId="27" xfId="0" applyNumberFormat="1" applyFont="1" applyFill="1" applyBorder="1" applyAlignment="1">
      <alignment vertical="center"/>
    </xf>
    <xf numFmtId="179" fontId="19" fillId="0" borderId="21" xfId="0" applyNumberFormat="1" applyFont="1" applyFill="1" applyBorder="1" applyAlignment="1">
      <alignment vertical="center"/>
    </xf>
    <xf numFmtId="179" fontId="19" fillId="0" borderId="22" xfId="0" applyNumberFormat="1" applyFont="1" applyFill="1" applyBorder="1" applyAlignment="1">
      <alignment vertical="center"/>
    </xf>
    <xf numFmtId="179" fontId="19" fillId="0" borderId="23" xfId="0" applyNumberFormat="1" applyFont="1" applyFill="1" applyBorder="1" applyAlignment="1">
      <alignment vertical="center"/>
    </xf>
    <xf numFmtId="0" fontId="23" fillId="0" borderId="3" xfId="0" applyFont="1" applyBorder="1" applyAlignment="1">
      <alignment vertical="center"/>
    </xf>
    <xf numFmtId="181" fontId="19" fillId="0" borderId="21" xfId="6" applyFont="1" applyFill="1" applyBorder="1" applyAlignment="1">
      <alignment horizontal="right" vertical="center"/>
    </xf>
    <xf numFmtId="0" fontId="23" fillId="0" borderId="5" xfId="0" applyFont="1" applyBorder="1" applyAlignment="1">
      <alignment vertical="center"/>
    </xf>
    <xf numFmtId="181" fontId="21" fillId="0" borderId="21" xfId="6" applyFont="1" applyFill="1" applyBorder="1" applyAlignment="1">
      <alignment vertical="center"/>
    </xf>
    <xf numFmtId="181" fontId="21" fillId="0" borderId="22" xfId="6" applyFont="1" applyFill="1" applyBorder="1" applyAlignment="1">
      <alignment vertical="center"/>
    </xf>
    <xf numFmtId="181" fontId="21" fillId="0" borderId="23" xfId="6" applyFont="1" applyFill="1" applyBorder="1" applyAlignment="1">
      <alignment vertical="center"/>
    </xf>
    <xf numFmtId="181" fontId="21" fillId="0" borderId="26" xfId="6" applyFont="1" applyFill="1" applyBorder="1" applyAlignment="1">
      <alignment vertical="center"/>
    </xf>
    <xf numFmtId="181" fontId="21" fillId="0" borderId="25" xfId="6" applyFont="1" applyFill="1" applyBorder="1" applyAlignment="1">
      <alignment vertical="center"/>
    </xf>
    <xf numFmtId="181" fontId="21" fillId="0" borderId="27" xfId="6" applyFont="1" applyFill="1" applyBorder="1" applyAlignment="1">
      <alignment vertical="center"/>
    </xf>
    <xf numFmtId="0" fontId="11" fillId="2" borderId="0" xfId="0" applyFont="1" applyFill="1" applyAlignment="1">
      <alignment horizontal="right"/>
    </xf>
    <xf numFmtId="0" fontId="29" fillId="0" borderId="0" xfId="0" applyFont="1" applyAlignment="1">
      <alignment horizontal="right"/>
    </xf>
    <xf numFmtId="0" fontId="9" fillId="2" borderId="27" xfId="0" applyFont="1" applyFill="1" applyBorder="1" applyAlignment="1">
      <alignment horizontal="center"/>
    </xf>
    <xf numFmtId="4" fontId="21" fillId="0" borderId="0" xfId="0" applyNumberFormat="1" applyFont="1" applyFill="1" applyBorder="1"/>
    <xf numFmtId="0" fontId="19" fillId="0" borderId="0" xfId="0" applyFont="1" applyAlignment="1">
      <alignment horizontal="left" indent="1"/>
    </xf>
    <xf numFmtId="0" fontId="20" fillId="0" borderId="1" xfId="0" applyFont="1" applyBorder="1"/>
    <xf numFmtId="0" fontId="34" fillId="2" borderId="19" xfId="0" applyFont="1" applyFill="1" applyBorder="1" applyAlignment="1">
      <alignment horizontal="center"/>
    </xf>
    <xf numFmtId="0" fontId="0" fillId="0" borderId="0" xfId="0" applyFill="1"/>
    <xf numFmtId="0" fontId="18" fillId="2" borderId="36" xfId="0" applyFont="1" applyFill="1" applyBorder="1" applyAlignment="1">
      <alignment horizontal="center"/>
    </xf>
    <xf numFmtId="0" fontId="11" fillId="2" borderId="25" xfId="0" applyFont="1" applyFill="1" applyBorder="1" applyAlignment="1">
      <alignment horizontal="left" indent="1"/>
    </xf>
    <xf numFmtId="0" fontId="18" fillId="2" borderId="10" xfId="0" applyFont="1" applyFill="1" applyBorder="1" applyAlignment="1">
      <alignment horizontal="center"/>
    </xf>
    <xf numFmtId="0" fontId="11" fillId="2" borderId="5" xfId="0" applyFont="1" applyFill="1" applyBorder="1" applyAlignment="1">
      <alignment horizontal="left" indent="1"/>
    </xf>
    <xf numFmtId="0" fontId="12" fillId="3" borderId="2" xfId="0" quotePrefix="1" applyFont="1" applyFill="1" applyBorder="1" applyAlignment="1">
      <alignment horizontal="right"/>
    </xf>
    <xf numFmtId="0" fontId="12" fillId="3" borderId="9" xfId="0" quotePrefix="1" applyFont="1" applyFill="1" applyBorder="1" applyAlignment="1">
      <alignment horizontal="right"/>
    </xf>
    <xf numFmtId="185" fontId="19" fillId="0" borderId="22" xfId="5" applyFont="1" applyFill="1" applyBorder="1"/>
    <xf numFmtId="0" fontId="12" fillId="3" borderId="4" xfId="0" applyFont="1" applyFill="1" applyBorder="1"/>
    <xf numFmtId="185" fontId="19" fillId="0" borderId="23" xfId="5" applyFont="1" applyFill="1" applyBorder="1"/>
    <xf numFmtId="185" fontId="19" fillId="0" borderId="26" xfId="5" applyFont="1" applyFill="1" applyBorder="1"/>
    <xf numFmtId="185" fontId="19" fillId="0" borderId="27" xfId="5" applyFont="1" applyFill="1" applyBorder="1"/>
    <xf numFmtId="0" fontId="19" fillId="0" borderId="0" xfId="0" applyFont="1" applyBorder="1" applyAlignment="1">
      <alignment horizontal="right"/>
    </xf>
    <xf numFmtId="0" fontId="35" fillId="0" borderId="0" xfId="0" applyFont="1" applyAlignment="1">
      <alignment horizontal="right"/>
    </xf>
    <xf numFmtId="0" fontId="19" fillId="0" borderId="0" xfId="0" applyFont="1" applyFill="1" applyBorder="1"/>
    <xf numFmtId="0" fontId="11" fillId="0" borderId="0" xfId="0" applyFont="1" applyFill="1" applyBorder="1"/>
    <xf numFmtId="0" fontId="11" fillId="0" borderId="0" xfId="0" applyFont="1"/>
    <xf numFmtId="0" fontId="25" fillId="3" borderId="1" xfId="0" applyFont="1" applyFill="1" applyBorder="1"/>
    <xf numFmtId="0" fontId="17" fillId="3" borderId="0" xfId="0" applyFont="1" applyFill="1" applyBorder="1"/>
    <xf numFmtId="185" fontId="21" fillId="0" borderId="10" xfId="5" applyFont="1" applyFill="1" applyBorder="1"/>
    <xf numFmtId="0" fontId="11" fillId="2" borderId="3" xfId="0" applyFont="1" applyFill="1" applyBorder="1" applyAlignment="1">
      <alignment horizontal="left" indent="1"/>
    </xf>
    <xf numFmtId="0" fontId="19" fillId="2" borderId="3" xfId="0" applyFont="1" applyFill="1" applyBorder="1" applyAlignment="1">
      <alignment horizontal="left" indent="1"/>
    </xf>
    <xf numFmtId="0" fontId="19" fillId="2" borderId="5" xfId="0" applyFont="1" applyFill="1" applyBorder="1" applyAlignment="1">
      <alignment horizontal="left" indent="1"/>
    </xf>
    <xf numFmtId="0" fontId="18" fillId="2" borderId="46" xfId="0" applyFont="1" applyFill="1" applyBorder="1" applyAlignment="1">
      <alignment horizontal="center"/>
    </xf>
    <xf numFmtId="179" fontId="21" fillId="0" borderId="46" xfId="0" applyNumberFormat="1" applyFont="1" applyFill="1" applyBorder="1"/>
    <xf numFmtId="0" fontId="36" fillId="0" borderId="0" xfId="0" applyFont="1"/>
    <xf numFmtId="0" fontId="11" fillId="2" borderId="18" xfId="0" applyFont="1" applyFill="1" applyBorder="1" applyAlignment="1">
      <alignment horizontal="left" indent="1"/>
    </xf>
    <xf numFmtId="0" fontId="19" fillId="2" borderId="18" xfId="0" applyFont="1" applyFill="1" applyBorder="1" applyAlignment="1">
      <alignment horizontal="left" indent="1"/>
    </xf>
    <xf numFmtId="0" fontId="11" fillId="2" borderId="22" xfId="0" applyFont="1" applyFill="1" applyBorder="1" applyAlignment="1">
      <alignment horizontal="left" indent="2"/>
    </xf>
    <xf numFmtId="0" fontId="19" fillId="2" borderId="22" xfId="0" applyFont="1" applyFill="1" applyBorder="1" applyAlignment="1">
      <alignment horizontal="left" indent="2"/>
    </xf>
    <xf numFmtId="0" fontId="11" fillId="2" borderId="35" xfId="0" applyFont="1" applyFill="1" applyBorder="1" applyAlignment="1">
      <alignment horizontal="left" indent="1"/>
    </xf>
    <xf numFmtId="0" fontId="19" fillId="2" borderId="35" xfId="0" applyFont="1" applyFill="1" applyBorder="1" applyAlignment="1">
      <alignment horizontal="left" indent="1"/>
    </xf>
    <xf numFmtId="0" fontId="11" fillId="2" borderId="25" xfId="0" applyFont="1" applyFill="1" applyBorder="1" applyAlignment="1">
      <alignment horizontal="left" indent="2"/>
    </xf>
    <xf numFmtId="0" fontId="19" fillId="2" borderId="25" xfId="0" applyFont="1" applyFill="1" applyBorder="1" applyAlignment="1">
      <alignment horizontal="left" indent="2"/>
    </xf>
    <xf numFmtId="0" fontId="11" fillId="2" borderId="11" xfId="0" applyFont="1" applyFill="1" applyBorder="1" applyAlignment="1">
      <alignment horizontal="left" indent="1"/>
    </xf>
    <xf numFmtId="0" fontId="19" fillId="2" borderId="11" xfId="0" applyFont="1" applyFill="1" applyBorder="1" applyAlignment="1">
      <alignment horizontal="left" wrapText="1" indent="1"/>
    </xf>
    <xf numFmtId="0" fontId="11" fillId="2" borderId="5" xfId="0" applyFont="1" applyFill="1" applyBorder="1" applyAlignment="1">
      <alignment horizontal="left" indent="2"/>
    </xf>
    <xf numFmtId="0" fontId="19" fillId="2" borderId="45" xfId="0" applyFont="1" applyFill="1" applyBorder="1" applyAlignment="1">
      <alignment horizontal="left" indent="1"/>
    </xf>
    <xf numFmtId="0" fontId="30" fillId="2" borderId="8" xfId="0" applyFont="1" applyFill="1" applyBorder="1" applyAlignment="1">
      <alignment horizontal="center"/>
    </xf>
    <xf numFmtId="0" fontId="12" fillId="3" borderId="11" xfId="0" applyFont="1" applyFill="1" applyBorder="1" applyAlignment="1">
      <alignment horizontal="left"/>
    </xf>
    <xf numFmtId="0" fontId="23" fillId="3" borderId="11" xfId="0" applyFont="1" applyFill="1" applyBorder="1" applyAlignment="1">
      <alignment horizontal="left"/>
    </xf>
    <xf numFmtId="0" fontId="18" fillId="3" borderId="7" xfId="0" applyFont="1" applyFill="1" applyBorder="1" applyAlignment="1">
      <alignment horizontal="center"/>
    </xf>
    <xf numFmtId="185" fontId="21" fillId="3" borderId="6" xfId="5" applyFont="1" applyFill="1" applyBorder="1"/>
    <xf numFmtId="185" fontId="21" fillId="3" borderId="7" xfId="5" applyFont="1" applyFill="1" applyBorder="1"/>
    <xf numFmtId="0" fontId="12" fillId="3" borderId="18" xfId="0" applyFont="1" applyFill="1" applyBorder="1" applyAlignment="1">
      <alignment horizontal="left"/>
    </xf>
    <xf numFmtId="0" fontId="23" fillId="3" borderId="18" xfId="0" applyFont="1" applyFill="1" applyBorder="1" applyAlignment="1">
      <alignment horizontal="left" wrapText="1"/>
    </xf>
    <xf numFmtId="0" fontId="24" fillId="3" borderId="19" xfId="0" applyFont="1" applyFill="1" applyBorder="1" applyAlignment="1">
      <alignment horizontal="center"/>
    </xf>
    <xf numFmtId="185" fontId="22" fillId="3" borderId="17" xfId="5" applyFont="1" applyFill="1" applyBorder="1"/>
    <xf numFmtId="185" fontId="22" fillId="3" borderId="19" xfId="5" applyFont="1" applyFill="1" applyBorder="1"/>
    <xf numFmtId="0" fontId="12" fillId="3" borderId="3" xfId="0" applyFont="1" applyFill="1" applyBorder="1" applyAlignment="1">
      <alignment horizontal="left"/>
    </xf>
    <xf numFmtId="0" fontId="23" fillId="3" borderId="3" xfId="0" applyFont="1" applyFill="1" applyBorder="1" applyAlignment="1">
      <alignment horizontal="left"/>
    </xf>
    <xf numFmtId="0" fontId="24" fillId="3" borderId="8" xfId="0" applyFont="1" applyFill="1" applyBorder="1" applyAlignment="1">
      <alignment horizontal="center"/>
    </xf>
    <xf numFmtId="185" fontId="22" fillId="3" borderId="0" xfId="5" applyFont="1" applyFill="1" applyBorder="1"/>
    <xf numFmtId="185" fontId="22" fillId="3" borderId="8" xfId="5" applyFont="1" applyFill="1" applyBorder="1"/>
    <xf numFmtId="0" fontId="18" fillId="3" borderId="8" xfId="0" applyFont="1" applyFill="1" applyBorder="1" applyAlignment="1">
      <alignment horizontal="center"/>
    </xf>
    <xf numFmtId="177" fontId="21" fillId="3" borderId="0" xfId="0" applyNumberFormat="1" applyFont="1" applyFill="1" applyBorder="1"/>
    <xf numFmtId="185" fontId="21" fillId="3" borderId="0" xfId="5" applyFont="1" applyFill="1" applyBorder="1"/>
    <xf numFmtId="185" fontId="21" fillId="3" borderId="8" xfId="5" applyFont="1" applyFill="1" applyBorder="1"/>
    <xf numFmtId="4" fontId="22" fillId="3" borderId="0" xfId="0" applyNumberFormat="1" applyFont="1" applyFill="1" applyBorder="1"/>
    <xf numFmtId="4" fontId="22" fillId="3" borderId="8" xfId="0" applyNumberFormat="1" applyFont="1" applyFill="1" applyBorder="1"/>
    <xf numFmtId="181" fontId="21" fillId="3" borderId="0" xfId="6" applyFont="1" applyFill="1" applyBorder="1"/>
    <xf numFmtId="181" fontId="21" fillId="3" borderId="8" xfId="6" applyFont="1" applyFill="1" applyBorder="1"/>
    <xf numFmtId="0" fontId="12" fillId="3" borderId="5" xfId="0" applyFont="1" applyFill="1" applyBorder="1" applyAlignment="1">
      <alignment horizontal="left"/>
    </xf>
    <xf numFmtId="0" fontId="23" fillId="3" borderId="5" xfId="0" applyFont="1" applyFill="1" applyBorder="1" applyAlignment="1">
      <alignment horizontal="left"/>
    </xf>
    <xf numFmtId="0" fontId="24" fillId="3" borderId="10" xfId="0" applyFont="1" applyFill="1" applyBorder="1" applyAlignment="1">
      <alignment horizontal="center"/>
    </xf>
    <xf numFmtId="4" fontId="23" fillId="3" borderId="1" xfId="0" applyNumberFormat="1" applyFont="1" applyFill="1" applyBorder="1"/>
    <xf numFmtId="4" fontId="23" fillId="3" borderId="10" xfId="0" applyNumberFormat="1" applyFont="1" applyFill="1" applyBorder="1"/>
    <xf numFmtId="185" fontId="22" fillId="3" borderId="18" xfId="5" applyFont="1" applyFill="1" applyBorder="1"/>
    <xf numFmtId="177" fontId="22" fillId="3" borderId="17" xfId="0" applyNumberFormat="1" applyFont="1" applyFill="1" applyBorder="1"/>
    <xf numFmtId="177" fontId="22" fillId="3" borderId="19" xfId="0" applyNumberFormat="1" applyFont="1" applyFill="1" applyBorder="1"/>
    <xf numFmtId="0" fontId="18" fillId="3" borderId="10" xfId="0" applyFont="1" applyFill="1" applyBorder="1" applyAlignment="1">
      <alignment horizontal="center"/>
    </xf>
    <xf numFmtId="185" fontId="21" fillId="3" borderId="1" xfId="5" applyFont="1" applyFill="1" applyBorder="1"/>
    <xf numFmtId="185" fontId="21" fillId="3" borderId="5" xfId="5" applyFont="1" applyFill="1" applyBorder="1"/>
    <xf numFmtId="0" fontId="18" fillId="3" borderId="9" xfId="0" applyFont="1" applyFill="1" applyBorder="1" applyAlignment="1">
      <alignment horizontal="center"/>
    </xf>
    <xf numFmtId="185" fontId="21" fillId="3" borderId="2" xfId="5" applyFont="1" applyFill="1" applyBorder="1"/>
    <xf numFmtId="185" fontId="21" fillId="3" borderId="4" xfId="5" applyFont="1" applyFill="1" applyBorder="1"/>
    <xf numFmtId="185" fontId="21" fillId="3" borderId="11" xfId="5" applyFont="1" applyFill="1" applyBorder="1"/>
    <xf numFmtId="177" fontId="21" fillId="3" borderId="6" xfId="0" applyNumberFormat="1" applyFont="1" applyFill="1" applyBorder="1"/>
    <xf numFmtId="177" fontId="21" fillId="3" borderId="7" xfId="0" applyNumberFormat="1" applyFont="1" applyFill="1" applyBorder="1"/>
    <xf numFmtId="0" fontId="27" fillId="3" borderId="7" xfId="0" applyFont="1" applyFill="1" applyBorder="1" applyAlignment="1">
      <alignment horizontal="center"/>
    </xf>
    <xf numFmtId="183" fontId="21" fillId="3" borderId="6" xfId="5" applyNumberFormat="1" applyFont="1" applyFill="1" applyBorder="1"/>
    <xf numFmtId="183" fontId="21" fillId="3" borderId="11" xfId="5" applyNumberFormat="1" applyFont="1" applyFill="1" applyBorder="1"/>
    <xf numFmtId="183" fontId="21" fillId="3" borderId="6" xfId="0" applyNumberFormat="1" applyFont="1" applyFill="1" applyBorder="1"/>
    <xf numFmtId="183" fontId="21" fillId="3" borderId="7" xfId="0" applyNumberFormat="1" applyFont="1" applyFill="1" applyBorder="1"/>
    <xf numFmtId="0" fontId="38" fillId="3" borderId="4" xfId="0" applyFont="1" applyFill="1" applyBorder="1"/>
    <xf numFmtId="0" fontId="39" fillId="3" borderId="4" xfId="0" applyFont="1" applyFill="1" applyBorder="1" applyAlignment="1">
      <alignment vertical="top"/>
    </xf>
    <xf numFmtId="0" fontId="39" fillId="3" borderId="4" xfId="0" applyFont="1" applyFill="1" applyBorder="1" applyAlignment="1">
      <alignment vertical="center"/>
    </xf>
    <xf numFmtId="0" fontId="23" fillId="3" borderId="2" xfId="0" quotePrefix="1" applyFont="1" applyFill="1" applyBorder="1" applyAlignment="1">
      <alignment horizontal="right" vertical="center"/>
    </xf>
    <xf numFmtId="0" fontId="23" fillId="3" borderId="9" xfId="0" quotePrefix="1" applyFont="1" applyFill="1" applyBorder="1" applyAlignment="1">
      <alignment horizontal="right" vertical="center"/>
    </xf>
    <xf numFmtId="0" fontId="25" fillId="3" borderId="0" xfId="0" applyFont="1" applyFill="1" applyBorder="1" applyAlignment="1">
      <alignment vertical="center"/>
    </xf>
    <xf numFmtId="0" fontId="23" fillId="3" borderId="0" xfId="0" quotePrefix="1" applyFont="1" applyFill="1" applyBorder="1" applyAlignment="1">
      <alignment horizontal="right" vertical="center"/>
    </xf>
    <xf numFmtId="0" fontId="23" fillId="3" borderId="8" xfId="0" quotePrefix="1" applyFont="1" applyFill="1" applyBorder="1" applyAlignment="1">
      <alignment horizontal="right" vertical="center"/>
    </xf>
    <xf numFmtId="0" fontId="38" fillId="3" borderId="4" xfId="0" applyFont="1" applyFill="1" applyBorder="1" applyAlignment="1">
      <alignment vertical="center"/>
    </xf>
    <xf numFmtId="0" fontId="13" fillId="3" borderId="1" xfId="0" applyFont="1" applyFill="1" applyBorder="1" applyAlignment="1">
      <alignment vertical="center"/>
    </xf>
    <xf numFmtId="0" fontId="23" fillId="3" borderId="10" xfId="0" applyFont="1" applyFill="1" applyBorder="1" applyAlignment="1">
      <alignment horizontal="right" vertical="center"/>
    </xf>
    <xf numFmtId="0" fontId="12" fillId="3" borderId="9" xfId="0" applyFont="1" applyFill="1" applyBorder="1" applyAlignment="1">
      <alignment horizontal="right" vertical="center"/>
    </xf>
    <xf numFmtId="0" fontId="12" fillId="3" borderId="8" xfId="0" applyFont="1" applyFill="1" applyBorder="1" applyAlignment="1">
      <alignment horizontal="right" vertical="center"/>
    </xf>
    <xf numFmtId="0" fontId="23" fillId="0" borderId="19" xfId="0" applyFont="1" applyBorder="1" applyAlignment="1">
      <alignment horizontal="left"/>
    </xf>
    <xf numFmtId="0" fontId="19" fillId="0" borderId="23" xfId="0" applyFont="1" applyBorder="1" applyAlignment="1">
      <alignment horizontal="left" indent="1"/>
    </xf>
    <xf numFmtId="0" fontId="19" fillId="0" borderId="27" xfId="0" applyFont="1" applyBorder="1" applyAlignment="1">
      <alignment horizontal="left" indent="1"/>
    </xf>
    <xf numFmtId="0" fontId="23" fillId="0" borderId="19" xfId="0" applyFont="1" applyBorder="1"/>
    <xf numFmtId="0" fontId="23" fillId="0" borderId="18" xfId="0" applyFont="1" applyBorder="1" applyAlignment="1">
      <alignment horizontal="left"/>
    </xf>
    <xf numFmtId="0" fontId="19" fillId="0" borderId="22" xfId="0" applyFont="1" applyBorder="1" applyAlignment="1">
      <alignment horizontal="left" indent="1"/>
    </xf>
    <xf numFmtId="0" fontId="19" fillId="0" borderId="25" xfId="0" applyFont="1" applyBorder="1" applyAlignment="1">
      <alignment horizontal="left" indent="1"/>
    </xf>
    <xf numFmtId="0" fontId="23" fillId="0" borderId="18" xfId="0" applyFont="1" applyBorder="1"/>
    <xf numFmtId="0" fontId="7" fillId="0" borderId="0" xfId="0" applyFont="1" applyAlignment="1">
      <alignment vertical="center"/>
    </xf>
    <xf numFmtId="0" fontId="41" fillId="3" borderId="2" xfId="0" applyFont="1" applyFill="1" applyBorder="1" applyAlignment="1">
      <alignment vertical="center"/>
    </xf>
    <xf numFmtId="0" fontId="7" fillId="3" borderId="2" xfId="0" applyFont="1" applyFill="1" applyBorder="1" applyAlignment="1">
      <alignment vertical="center"/>
    </xf>
    <xf numFmtId="0" fontId="42" fillId="3" borderId="2" xfId="0" applyFont="1" applyFill="1" applyBorder="1"/>
    <xf numFmtId="0" fontId="42" fillId="3" borderId="0" xfId="0" applyFont="1" applyFill="1" applyBorder="1"/>
    <xf numFmtId="0" fontId="11" fillId="3" borderId="2" xfId="0" applyFont="1" applyFill="1" applyBorder="1"/>
    <xf numFmtId="0" fontId="11" fillId="3" borderId="0" xfId="0" applyFont="1" applyFill="1" applyBorder="1"/>
    <xf numFmtId="0" fontId="40" fillId="3" borderId="2" xfId="0" quotePrefix="1" applyFont="1" applyFill="1" applyBorder="1" applyAlignment="1">
      <alignment horizontal="right"/>
    </xf>
    <xf numFmtId="0" fontId="41" fillId="3" borderId="5" xfId="0" applyFont="1" applyFill="1" applyBorder="1"/>
    <xf numFmtId="0" fontId="11" fillId="2" borderId="45" xfId="0" applyFont="1" applyFill="1" applyBorder="1" applyAlignment="1">
      <alignment horizontal="left" indent="1"/>
    </xf>
    <xf numFmtId="0" fontId="11" fillId="3" borderId="5" xfId="0" applyFont="1" applyFill="1" applyBorder="1"/>
    <xf numFmtId="0" fontId="12" fillId="2" borderId="18" xfId="0" applyFont="1" applyFill="1" applyBorder="1"/>
    <xf numFmtId="0" fontId="12" fillId="2" borderId="18" xfId="0" applyFont="1" applyFill="1" applyBorder="1" applyAlignment="1">
      <alignment horizontal="left"/>
    </xf>
    <xf numFmtId="0" fontId="11" fillId="0" borderId="29" xfId="0" applyFont="1" applyBorder="1" applyAlignment="1">
      <alignment horizontal="left" indent="1"/>
    </xf>
    <xf numFmtId="0" fontId="11" fillId="0" borderId="30" xfId="0" applyFont="1" applyBorder="1" applyAlignment="1">
      <alignment horizontal="left" indent="1"/>
    </xf>
    <xf numFmtId="0" fontId="12" fillId="0" borderId="3" xfId="0" applyFont="1" applyBorder="1" applyAlignment="1">
      <alignment vertical="center"/>
    </xf>
    <xf numFmtId="0" fontId="11" fillId="0" borderId="20" xfId="0" applyFont="1" applyBorder="1" applyAlignment="1">
      <alignment vertical="center"/>
    </xf>
    <xf numFmtId="185" fontId="22" fillId="0" borderId="19" xfId="5" applyFont="1" applyFill="1" applyBorder="1"/>
    <xf numFmtId="185" fontId="21" fillId="0" borderId="38" xfId="5" applyFont="1" applyFill="1" applyBorder="1"/>
    <xf numFmtId="185" fontId="21" fillId="0" borderId="39" xfId="5" applyFont="1" applyFill="1" applyBorder="1"/>
    <xf numFmtId="185" fontId="21" fillId="3" borderId="10" xfId="5" applyFont="1" applyFill="1" applyBorder="1"/>
    <xf numFmtId="185" fontId="21" fillId="0" borderId="7" xfId="5" applyFont="1" applyFill="1" applyBorder="1"/>
    <xf numFmtId="185" fontId="21" fillId="3" borderId="9" xfId="5" applyFont="1" applyFill="1" applyBorder="1"/>
    <xf numFmtId="185" fontId="23" fillId="0" borderId="17" xfId="5" applyFont="1" applyFill="1" applyBorder="1"/>
    <xf numFmtId="185" fontId="23" fillId="0" borderId="19" xfId="5" applyFont="1" applyFill="1" applyBorder="1"/>
    <xf numFmtId="185" fontId="19" fillId="0" borderId="25" xfId="5" applyFont="1" applyFill="1" applyBorder="1"/>
    <xf numFmtId="185" fontId="19" fillId="0" borderId="21" xfId="5" applyFont="1" applyFill="1" applyBorder="1" applyAlignment="1">
      <alignment vertical="center"/>
    </xf>
    <xf numFmtId="185" fontId="19" fillId="0" borderId="29" xfId="5" applyFont="1" applyFill="1" applyBorder="1" applyAlignment="1">
      <alignment vertical="center"/>
    </xf>
    <xf numFmtId="185" fontId="19" fillId="0" borderId="23" xfId="5" applyFont="1" applyFill="1" applyBorder="1" applyAlignment="1">
      <alignment vertical="center"/>
    </xf>
    <xf numFmtId="186" fontId="21" fillId="0" borderId="8" xfId="5" applyNumberFormat="1" applyFont="1" applyFill="1" applyBorder="1"/>
    <xf numFmtId="0" fontId="18" fillId="0" borderId="0" xfId="0" applyFont="1" applyFill="1" applyAlignment="1">
      <alignment horizontal="center"/>
    </xf>
    <xf numFmtId="0" fontId="11" fillId="0" borderId="0" xfId="0" applyFont="1" applyFill="1"/>
    <xf numFmtId="0" fontId="37" fillId="3" borderId="3" xfId="0" applyFont="1" applyFill="1" applyBorder="1"/>
    <xf numFmtId="0" fontId="23" fillId="3" borderId="8" xfId="0" applyFont="1" applyFill="1" applyBorder="1" applyAlignment="1">
      <alignment horizontal="right" vertical="center"/>
    </xf>
    <xf numFmtId="0" fontId="16" fillId="3" borderId="5" xfId="0" applyFont="1" applyFill="1" applyBorder="1"/>
    <xf numFmtId="0" fontId="20" fillId="0" borderId="0" xfId="0" applyFont="1" applyBorder="1" applyAlignment="1">
      <alignment vertical="center"/>
    </xf>
    <xf numFmtId="0" fontId="13" fillId="0" borderId="0" xfId="0" applyFont="1" applyAlignment="1">
      <alignment horizontal="left" vertical="center"/>
    </xf>
    <xf numFmtId="0" fontId="13" fillId="0" borderId="0" xfId="0" applyFont="1" applyFill="1" applyAlignment="1">
      <alignment vertical="center"/>
    </xf>
    <xf numFmtId="0" fontId="19" fillId="0" borderId="0" xfId="0" applyFont="1" applyFill="1" applyAlignment="1">
      <alignment horizontal="right" vertical="center"/>
    </xf>
    <xf numFmtId="0" fontId="35" fillId="0" borderId="0" xfId="0" applyFont="1" applyAlignment="1">
      <alignment horizontal="right" vertical="center"/>
    </xf>
    <xf numFmtId="0" fontId="37" fillId="3" borderId="4" xfId="0" applyFont="1" applyFill="1" applyBorder="1" applyAlignment="1">
      <alignment vertical="center"/>
    </xf>
    <xf numFmtId="0" fontId="12" fillId="3" borderId="9" xfId="0" applyFont="1" applyFill="1" applyBorder="1" applyAlignment="1">
      <alignment vertical="center"/>
    </xf>
    <xf numFmtId="0" fontId="12" fillId="3" borderId="2" xfId="0" applyFont="1" applyFill="1" applyBorder="1" applyAlignment="1">
      <alignment vertical="center"/>
    </xf>
    <xf numFmtId="0" fontId="12" fillId="3" borderId="2" xfId="0" applyFont="1" applyFill="1" applyBorder="1" applyAlignment="1">
      <alignment horizontal="right" vertical="center"/>
    </xf>
    <xf numFmtId="0" fontId="23" fillId="3" borderId="3" xfId="0" applyFont="1" applyFill="1" applyBorder="1" applyAlignment="1">
      <alignment vertical="center"/>
    </xf>
    <xf numFmtId="0" fontId="23" fillId="3" borderId="0" xfId="0" applyFont="1" applyFill="1" applyBorder="1" applyAlignment="1">
      <alignment vertical="center"/>
    </xf>
    <xf numFmtId="0" fontId="23" fillId="3" borderId="3" xfId="0" applyFont="1" applyFill="1" applyBorder="1" applyAlignment="1">
      <alignment horizontal="right" vertical="center"/>
    </xf>
    <xf numFmtId="0" fontId="23" fillId="3" borderId="0" xfId="0" applyFont="1" applyFill="1" applyBorder="1" applyAlignment="1">
      <alignment horizontal="right" vertical="center"/>
    </xf>
    <xf numFmtId="0" fontId="25" fillId="3" borderId="5" xfId="0" applyFont="1" applyFill="1" applyBorder="1" applyAlignment="1">
      <alignment vertical="center"/>
    </xf>
    <xf numFmtId="0" fontId="23" fillId="3" borderId="5" xfId="0" applyFont="1" applyFill="1" applyBorder="1" applyAlignment="1">
      <alignment horizontal="right" vertical="center"/>
    </xf>
    <xf numFmtId="0" fontId="23" fillId="3" borderId="1" xfId="0" applyFont="1" applyFill="1" applyBorder="1" applyAlignment="1">
      <alignment horizontal="right" vertical="center"/>
    </xf>
    <xf numFmtId="14" fontId="23" fillId="3" borderId="1" xfId="0" applyNumberFormat="1" applyFont="1" applyFill="1" applyBorder="1" applyAlignment="1">
      <alignment horizontal="right" vertical="center"/>
    </xf>
    <xf numFmtId="14" fontId="23" fillId="3" borderId="10" xfId="0" applyNumberFormat="1" applyFont="1" applyFill="1" applyBorder="1" applyAlignment="1">
      <alignment horizontal="right" vertical="center"/>
    </xf>
    <xf numFmtId="0" fontId="11" fillId="0" borderId="16" xfId="0" applyFont="1" applyBorder="1" applyAlignment="1">
      <alignment vertical="center"/>
    </xf>
    <xf numFmtId="0" fontId="19" fillId="0" borderId="16" xfId="0" applyFont="1" applyBorder="1" applyAlignment="1">
      <alignment horizontal="left" vertical="center"/>
    </xf>
    <xf numFmtId="185" fontId="21" fillId="0" borderId="17" xfId="5" applyFont="1" applyFill="1" applyBorder="1" applyAlignment="1">
      <alignment vertical="center"/>
    </xf>
    <xf numFmtId="185" fontId="21" fillId="0" borderId="18" xfId="5" applyFont="1" applyFill="1" applyBorder="1" applyAlignment="1">
      <alignment vertical="center"/>
    </xf>
    <xf numFmtId="185" fontId="21" fillId="0" borderId="19" xfId="5" applyFont="1" applyFill="1" applyBorder="1" applyAlignment="1">
      <alignment vertical="center"/>
    </xf>
    <xf numFmtId="0" fontId="19" fillId="0" borderId="20" xfId="0" applyFont="1" applyBorder="1" applyAlignment="1">
      <alignment horizontal="left" vertical="center"/>
    </xf>
    <xf numFmtId="185" fontId="21" fillId="0" borderId="21" xfId="5" applyFont="1" applyFill="1" applyBorder="1" applyAlignment="1">
      <alignment vertical="center"/>
    </xf>
    <xf numFmtId="185" fontId="21" fillId="0" borderId="22" xfId="5" applyFont="1" applyFill="1" applyBorder="1" applyAlignment="1">
      <alignment vertical="center"/>
    </xf>
    <xf numFmtId="185" fontId="21" fillId="0" borderId="23" xfId="5" applyFont="1" applyFill="1" applyBorder="1" applyAlignment="1">
      <alignment vertical="center"/>
    </xf>
    <xf numFmtId="0" fontId="19" fillId="0" borderId="47" xfId="0" applyFont="1" applyBorder="1" applyAlignment="1">
      <alignment vertical="center"/>
    </xf>
    <xf numFmtId="185" fontId="21" fillId="0" borderId="39" xfId="5" applyFont="1" applyFill="1" applyBorder="1" applyAlignment="1">
      <alignment horizontal="right" vertical="center"/>
    </xf>
    <xf numFmtId="0" fontId="19" fillId="0" borderId="20" xfId="0" applyFont="1" applyBorder="1" applyAlignment="1">
      <alignment vertical="center"/>
    </xf>
    <xf numFmtId="179" fontId="13" fillId="0" borderId="0" xfId="0" applyNumberFormat="1" applyFont="1" applyAlignment="1">
      <alignment vertical="center"/>
    </xf>
    <xf numFmtId="0" fontId="11" fillId="0" borderId="24" xfId="0" applyFont="1" applyBorder="1" applyAlignment="1">
      <alignment vertical="center"/>
    </xf>
    <xf numFmtId="185" fontId="21" fillId="0" borderId="42" xfId="5" applyFont="1" applyFill="1" applyBorder="1" applyAlignment="1">
      <alignment horizontal="right" vertical="center"/>
    </xf>
    <xf numFmtId="185" fontId="21" fillId="0" borderId="40" xfId="5" applyFont="1" applyFill="1" applyBorder="1" applyAlignment="1">
      <alignment vertical="center"/>
    </xf>
    <xf numFmtId="0" fontId="23" fillId="0" borderId="32" xfId="0" applyFont="1" applyBorder="1" applyAlignment="1">
      <alignment vertical="center"/>
    </xf>
    <xf numFmtId="185" fontId="23" fillId="0" borderId="3" xfId="5" applyFont="1" applyBorder="1" applyAlignment="1">
      <alignment vertical="center"/>
    </xf>
    <xf numFmtId="0" fontId="23" fillId="0" borderId="31" xfId="0" applyFont="1" applyBorder="1" applyAlignment="1">
      <alignment vertical="center"/>
    </xf>
    <xf numFmtId="179" fontId="23" fillId="0" borderId="32" xfId="0" applyNumberFormat="1" applyFont="1" applyBorder="1" applyAlignment="1">
      <alignment vertical="center"/>
    </xf>
    <xf numFmtId="0" fontId="19" fillId="0" borderId="32" xfId="0" applyFont="1" applyBorder="1" applyAlignment="1">
      <alignment vertical="center"/>
    </xf>
    <xf numFmtId="179" fontId="23" fillId="0" borderId="33" xfId="0" applyNumberFormat="1" applyFont="1" applyBorder="1" applyAlignment="1">
      <alignment vertical="center"/>
    </xf>
    <xf numFmtId="185" fontId="21" fillId="0" borderId="41" xfId="5" applyFont="1" applyFill="1" applyBorder="1" applyAlignment="1">
      <alignment horizontal="right" vertical="center"/>
    </xf>
    <xf numFmtId="0" fontId="23" fillId="0" borderId="33" xfId="0" applyFont="1" applyBorder="1" applyAlignment="1">
      <alignment vertical="center"/>
    </xf>
    <xf numFmtId="0" fontId="19" fillId="0" borderId="24" xfId="0" applyFont="1" applyBorder="1" applyAlignment="1">
      <alignment horizontal="left" vertical="center"/>
    </xf>
    <xf numFmtId="185" fontId="21" fillId="0" borderId="26" xfId="5" applyFont="1" applyFill="1" applyBorder="1" applyAlignment="1">
      <alignment vertical="center"/>
    </xf>
    <xf numFmtId="185" fontId="21" fillId="0" borderId="25" xfId="5" applyFont="1" applyFill="1" applyBorder="1" applyAlignment="1">
      <alignment vertical="center"/>
    </xf>
    <xf numFmtId="185" fontId="21" fillId="0" borderId="27" xfId="5" applyFont="1" applyFill="1" applyBorder="1" applyAlignment="1">
      <alignment vertical="center"/>
    </xf>
    <xf numFmtId="181" fontId="21" fillId="0" borderId="26" xfId="6" applyNumberFormat="1" applyFont="1" applyFill="1" applyBorder="1" applyAlignment="1">
      <alignment horizontal="right" vertical="center"/>
    </xf>
    <xf numFmtId="0" fontId="19" fillId="0" borderId="2" xfId="0" applyFont="1" applyFill="1" applyBorder="1" applyAlignment="1">
      <alignment vertical="center"/>
    </xf>
    <xf numFmtId="0" fontId="9" fillId="0" borderId="0" xfId="0" applyFont="1" applyFill="1" applyBorder="1" applyAlignment="1">
      <alignment vertical="center"/>
    </xf>
    <xf numFmtId="0" fontId="18" fillId="0" borderId="0" xfId="0" applyFont="1" applyFill="1" applyBorder="1" applyAlignment="1">
      <alignment horizontal="left" vertical="center"/>
    </xf>
    <xf numFmtId="0" fontId="26" fillId="0" borderId="0" xfId="0" applyFont="1" applyAlignment="1">
      <alignment vertical="center"/>
    </xf>
    <xf numFmtId="0" fontId="19" fillId="2" borderId="0" xfId="0" applyFont="1" applyFill="1" applyAlignment="1">
      <alignment horizontal="right" vertical="center"/>
    </xf>
    <xf numFmtId="0" fontId="12" fillId="3" borderId="4" xfId="0" quotePrefix="1" applyFont="1" applyFill="1" applyBorder="1" applyAlignment="1">
      <alignment horizontal="left" vertical="center"/>
    </xf>
    <xf numFmtId="0" fontId="12" fillId="3" borderId="9" xfId="0" quotePrefix="1" applyFont="1" applyFill="1" applyBorder="1" applyAlignment="1">
      <alignment horizontal="right" vertical="center"/>
    </xf>
    <xf numFmtId="0" fontId="11" fillId="3" borderId="2" xfId="0" applyFont="1" applyFill="1" applyBorder="1" applyAlignment="1">
      <alignment vertical="center"/>
    </xf>
    <xf numFmtId="0" fontId="11" fillId="0" borderId="0" xfId="0" applyFont="1" applyAlignment="1">
      <alignment vertical="center"/>
    </xf>
    <xf numFmtId="0" fontId="11" fillId="3" borderId="0" xfId="0" applyFont="1" applyFill="1" applyBorder="1" applyAlignment="1">
      <alignment vertical="center"/>
    </xf>
    <xf numFmtId="0" fontId="17" fillId="0" borderId="0" xfId="0" applyFont="1" applyFill="1" applyAlignment="1">
      <alignment vertical="center"/>
    </xf>
    <xf numFmtId="0" fontId="20" fillId="0" borderId="0" xfId="0" applyFont="1" applyAlignment="1">
      <alignment vertical="center"/>
    </xf>
    <xf numFmtId="0" fontId="37" fillId="3" borderId="3" xfId="0" applyFont="1" applyFill="1" applyBorder="1" applyAlignment="1">
      <alignment vertical="center"/>
    </xf>
    <xf numFmtId="0" fontId="12" fillId="3" borderId="0" xfId="0" applyFont="1" applyFill="1" applyBorder="1" applyAlignment="1">
      <alignment vertical="center"/>
    </xf>
    <xf numFmtId="0" fontId="23" fillId="3" borderId="8" xfId="0" applyFont="1" applyFill="1" applyBorder="1" applyAlignment="1">
      <alignment vertical="center"/>
    </xf>
    <xf numFmtId="0" fontId="25" fillId="3" borderId="5" xfId="0" applyFont="1" applyFill="1" applyBorder="1" applyAlignment="1">
      <alignment horizontal="right" vertical="center"/>
    </xf>
    <xf numFmtId="0" fontId="12" fillId="3" borderId="1" xfId="0" applyFont="1" applyFill="1" applyBorder="1" applyAlignment="1">
      <alignment horizontal="right" vertical="center"/>
    </xf>
    <xf numFmtId="0" fontId="19" fillId="0" borderId="0" xfId="0" applyFont="1" applyAlignment="1">
      <alignment horizontal="right" vertical="center"/>
    </xf>
    <xf numFmtId="0" fontId="23" fillId="0" borderId="4" xfId="0" applyFont="1" applyBorder="1" applyAlignment="1">
      <alignment vertical="center"/>
    </xf>
    <xf numFmtId="0" fontId="19" fillId="0" borderId="16" xfId="0" applyFont="1" applyBorder="1" applyAlignment="1">
      <alignment vertical="center"/>
    </xf>
    <xf numFmtId="177" fontId="21" fillId="0" borderId="19" xfId="0" applyNumberFormat="1" applyFont="1" applyFill="1" applyBorder="1" applyAlignment="1">
      <alignment vertical="center"/>
    </xf>
    <xf numFmtId="177" fontId="21" fillId="0" borderId="17" xfId="0" applyNumberFormat="1" applyFont="1" applyFill="1" applyBorder="1" applyAlignment="1">
      <alignment vertical="center"/>
    </xf>
    <xf numFmtId="177" fontId="21" fillId="0" borderId="23" xfId="0" applyNumberFormat="1" applyFont="1" applyFill="1" applyBorder="1" applyAlignment="1">
      <alignment vertical="center"/>
    </xf>
    <xf numFmtId="177" fontId="21" fillId="0" borderId="21" xfId="0" applyNumberFormat="1" applyFont="1" applyFill="1" applyBorder="1" applyAlignment="1">
      <alignment vertical="center"/>
    </xf>
    <xf numFmtId="181" fontId="19" fillId="0" borderId="26" xfId="6" applyFont="1" applyFill="1" applyBorder="1" applyAlignment="1">
      <alignment vertical="center"/>
    </xf>
    <xf numFmtId="181" fontId="19" fillId="0" borderId="27" xfId="6" applyFont="1" applyFill="1" applyBorder="1" applyAlignment="1">
      <alignment vertical="center"/>
    </xf>
    <xf numFmtId="0" fontId="23" fillId="0" borderId="5" xfId="0" applyFont="1" applyBorder="1" applyAlignment="1">
      <alignment vertical="center" wrapText="1"/>
    </xf>
    <xf numFmtId="0" fontId="19" fillId="0" borderId="10" xfId="0" applyFont="1" applyBorder="1" applyAlignment="1">
      <alignment vertical="center" wrapText="1"/>
    </xf>
    <xf numFmtId="185" fontId="21" fillId="0" borderId="43" xfId="5" applyFont="1" applyFill="1" applyBorder="1" applyAlignment="1">
      <alignment horizontal="right" vertical="center"/>
    </xf>
    <xf numFmtId="185" fontId="19" fillId="0" borderId="1" xfId="5" applyFont="1" applyFill="1" applyBorder="1" applyAlignment="1">
      <alignment horizontal="right" vertical="center"/>
    </xf>
    <xf numFmtId="0" fontId="19" fillId="0" borderId="0" xfId="0" applyFont="1" applyFill="1" applyBorder="1" applyAlignment="1">
      <alignment vertical="center"/>
    </xf>
    <xf numFmtId="185" fontId="19" fillId="0" borderId="17" xfId="5" applyFont="1" applyFill="1" applyBorder="1" applyAlignment="1">
      <alignment vertical="center"/>
    </xf>
    <xf numFmtId="185" fontId="19" fillId="0" borderId="28" xfId="5" applyFont="1" applyFill="1" applyBorder="1" applyAlignment="1">
      <alignment vertical="center"/>
    </xf>
    <xf numFmtId="185" fontId="19" fillId="0" borderId="19" xfId="5" applyFont="1" applyFill="1" applyBorder="1" applyAlignment="1">
      <alignment vertical="center"/>
    </xf>
    <xf numFmtId="0" fontId="19" fillId="0" borderId="24" xfId="0" applyFont="1" applyBorder="1" applyAlignment="1">
      <alignment vertical="center"/>
    </xf>
    <xf numFmtId="185" fontId="19" fillId="0" borderId="26" xfId="5" applyFont="1" applyFill="1" applyBorder="1" applyAlignment="1">
      <alignment vertical="center"/>
    </xf>
    <xf numFmtId="185" fontId="19" fillId="0" borderId="30" xfId="5" applyFont="1" applyFill="1" applyBorder="1" applyAlignment="1">
      <alignment vertical="center"/>
    </xf>
    <xf numFmtId="185" fontId="19" fillId="0" borderId="27" xfId="5" applyFont="1" applyFill="1" applyBorder="1" applyAlignment="1">
      <alignment vertical="center"/>
    </xf>
    <xf numFmtId="0" fontId="11" fillId="3" borderId="9" xfId="0" applyFont="1" applyFill="1" applyBorder="1" applyAlignment="1">
      <alignment vertical="center"/>
    </xf>
    <xf numFmtId="0" fontId="19" fillId="3" borderId="8" xfId="0" applyFont="1" applyFill="1" applyBorder="1" applyAlignment="1">
      <alignment vertical="center"/>
    </xf>
    <xf numFmtId="0" fontId="12" fillId="0" borderId="24" xfId="0" applyFont="1" applyBorder="1" applyAlignment="1">
      <alignment vertical="center"/>
    </xf>
    <xf numFmtId="0" fontId="23" fillId="0" borderId="24" xfId="0" applyFont="1" applyBorder="1" applyAlignment="1">
      <alignment vertical="center"/>
    </xf>
    <xf numFmtId="185" fontId="23" fillId="0" borderId="26" xfId="5" applyFont="1" applyFill="1" applyBorder="1" applyAlignment="1">
      <alignment vertical="center"/>
    </xf>
    <xf numFmtId="0" fontId="13" fillId="0" borderId="0" xfId="0" applyFont="1" applyBorder="1" applyAlignment="1">
      <alignment vertical="center"/>
    </xf>
    <xf numFmtId="185" fontId="11" fillId="0" borderId="44" xfId="5" applyFont="1" applyBorder="1" applyAlignment="1">
      <alignment vertical="center"/>
    </xf>
    <xf numFmtId="0" fontId="19" fillId="0" borderId="28" xfId="0" applyFont="1" applyBorder="1" applyAlignment="1">
      <alignment vertical="center"/>
    </xf>
    <xf numFmtId="185" fontId="19" fillId="0" borderId="0" xfId="5" applyFont="1" applyAlignment="1">
      <alignment vertical="center"/>
    </xf>
    <xf numFmtId="185" fontId="11" fillId="0" borderId="20" xfId="5" applyFont="1" applyBorder="1" applyAlignment="1">
      <alignment vertical="center"/>
    </xf>
    <xf numFmtId="185" fontId="11" fillId="0" borderId="16" xfId="5" applyFont="1" applyBorder="1" applyAlignment="1">
      <alignment vertical="center"/>
    </xf>
    <xf numFmtId="185" fontId="23" fillId="0" borderId="4" xfId="5" applyFont="1" applyBorder="1" applyAlignment="1">
      <alignment vertical="center"/>
    </xf>
    <xf numFmtId="181" fontId="19" fillId="0" borderId="23" xfId="6" applyFont="1" applyFill="1" applyBorder="1" applyAlignment="1">
      <alignment vertical="center"/>
    </xf>
    <xf numFmtId="0" fontId="18" fillId="0" borderId="0" xfId="0" applyFont="1" applyFill="1" applyBorder="1" applyAlignment="1">
      <alignment vertical="center"/>
    </xf>
    <xf numFmtId="0" fontId="23" fillId="0" borderId="0" xfId="0" applyFont="1" applyAlignment="1">
      <alignment vertical="center"/>
    </xf>
    <xf numFmtId="0" fontId="17" fillId="0" borderId="1" xfId="0" applyFont="1" applyFill="1" applyBorder="1" applyAlignment="1">
      <alignment vertical="center"/>
    </xf>
    <xf numFmtId="0" fontId="11" fillId="0" borderId="9" xfId="0" applyFont="1" applyBorder="1" applyAlignment="1">
      <alignment vertical="center"/>
    </xf>
    <xf numFmtId="0" fontId="19" fillId="0" borderId="34" xfId="0" applyFont="1" applyBorder="1" applyAlignment="1">
      <alignment vertical="center"/>
    </xf>
    <xf numFmtId="185" fontId="19" fillId="0" borderId="9" xfId="5" applyFont="1" applyFill="1" applyBorder="1" applyAlignment="1">
      <alignment vertical="center"/>
    </xf>
    <xf numFmtId="181" fontId="19" fillId="0" borderId="36" xfId="6" applyFont="1" applyFill="1" applyBorder="1" applyAlignment="1">
      <alignment vertical="center"/>
    </xf>
    <xf numFmtId="0" fontId="12" fillId="3" borderId="8" xfId="0" applyFont="1" applyFill="1" applyBorder="1" applyAlignment="1">
      <alignment vertical="center"/>
    </xf>
    <xf numFmtId="185" fontId="19" fillId="0" borderId="18" xfId="5" applyFont="1" applyFill="1" applyBorder="1" applyAlignment="1">
      <alignment vertical="center"/>
    </xf>
    <xf numFmtId="185" fontId="19" fillId="0" borderId="22" xfId="5" applyFont="1" applyFill="1" applyBorder="1" applyAlignment="1">
      <alignment vertical="center"/>
    </xf>
    <xf numFmtId="181" fontId="19" fillId="0" borderId="21" xfId="6" applyFont="1" applyFill="1" applyBorder="1" applyAlignment="1">
      <alignment vertical="center"/>
    </xf>
    <xf numFmtId="0" fontId="8" fillId="0" borderId="0" xfId="0" applyFont="1" applyAlignment="1">
      <alignment vertical="center"/>
    </xf>
    <xf numFmtId="0" fontId="41" fillId="3" borderId="5" xfId="0" applyFont="1" applyFill="1" applyBorder="1" applyAlignment="1">
      <alignment horizontal="right" vertical="center"/>
    </xf>
    <xf numFmtId="0" fontId="12" fillId="0" borderId="5" xfId="0" applyFont="1" applyBorder="1" applyAlignment="1">
      <alignment vertical="center"/>
    </xf>
    <xf numFmtId="0" fontId="11" fillId="0" borderId="2" xfId="0" applyFont="1" applyFill="1" applyBorder="1" applyAlignment="1">
      <alignment vertical="center"/>
    </xf>
    <xf numFmtId="0" fontId="7" fillId="0" borderId="0" xfId="0" applyFont="1" applyFill="1" applyAlignment="1">
      <alignment vertical="center"/>
    </xf>
    <xf numFmtId="0" fontId="11" fillId="0" borderId="5" xfId="0" applyFont="1" applyBorder="1" applyAlignment="1">
      <alignment vertical="center" wrapText="1"/>
    </xf>
    <xf numFmtId="185" fontId="19" fillId="0" borderId="10" xfId="5" applyFont="1" applyFill="1" applyBorder="1" applyAlignment="1">
      <alignment vertical="center"/>
    </xf>
    <xf numFmtId="0" fontId="19" fillId="0" borderId="6" xfId="0" applyFont="1" applyBorder="1" applyAlignment="1">
      <alignment vertical="center"/>
    </xf>
    <xf numFmtId="185" fontId="19" fillId="0" borderId="8" xfId="5" applyFont="1" applyFill="1" applyBorder="1" applyAlignment="1">
      <alignment vertical="center"/>
    </xf>
    <xf numFmtId="179" fontId="11" fillId="0" borderId="18" xfId="0" applyNumberFormat="1" applyFont="1" applyBorder="1" applyAlignment="1">
      <alignment vertical="center" wrapText="1"/>
    </xf>
    <xf numFmtId="181" fontId="19" fillId="0" borderId="19" xfId="6" applyFont="1" applyFill="1" applyBorder="1" applyAlignment="1">
      <alignment vertical="center"/>
    </xf>
    <xf numFmtId="179" fontId="11" fillId="0" borderId="25" xfId="0" applyNumberFormat="1" applyFont="1" applyBorder="1" applyAlignment="1">
      <alignment vertical="center" wrapText="1"/>
    </xf>
    <xf numFmtId="0" fontId="19" fillId="0" borderId="12" xfId="0" applyFont="1" applyBorder="1" applyAlignment="1">
      <alignment vertical="center"/>
    </xf>
    <xf numFmtId="0" fontId="19" fillId="0" borderId="13" xfId="0" applyFont="1" applyBorder="1" applyAlignment="1">
      <alignment vertical="center"/>
    </xf>
    <xf numFmtId="0" fontId="23" fillId="0" borderId="14" xfId="0" applyFont="1" applyBorder="1" applyAlignment="1">
      <alignment vertical="center"/>
    </xf>
    <xf numFmtId="0" fontId="19" fillId="0" borderId="14" xfId="0" applyFont="1" applyBorder="1" applyAlignment="1">
      <alignment vertical="center"/>
    </xf>
    <xf numFmtId="0" fontId="11" fillId="0" borderId="13" xfId="0" applyFont="1" applyBorder="1" applyAlignment="1">
      <alignment vertical="center" wrapText="1"/>
    </xf>
    <xf numFmtId="0" fontId="17" fillId="3" borderId="1" xfId="0" applyFont="1" applyFill="1" applyBorder="1"/>
    <xf numFmtId="179" fontId="19" fillId="0" borderId="17" xfId="0" applyNumberFormat="1" applyFont="1" applyBorder="1" applyAlignment="1">
      <alignment vertical="center"/>
    </xf>
    <xf numFmtId="0" fontId="12" fillId="3" borderId="0" xfId="0" applyFont="1" applyFill="1" applyBorder="1" applyAlignment="1">
      <alignment horizontal="right" vertical="center"/>
    </xf>
    <xf numFmtId="185" fontId="23" fillId="0" borderId="18" xfId="5" applyFont="1" applyFill="1" applyBorder="1"/>
    <xf numFmtId="185" fontId="19" fillId="0" borderId="2" xfId="5" applyFont="1" applyFill="1" applyBorder="1" applyAlignment="1">
      <alignment vertical="center"/>
    </xf>
    <xf numFmtId="185" fontId="19" fillId="0" borderId="4" xfId="5" applyFont="1" applyFill="1" applyBorder="1" applyAlignment="1">
      <alignment vertical="center"/>
    </xf>
    <xf numFmtId="0" fontId="39" fillId="3" borderId="5" xfId="0" applyFont="1" applyFill="1" applyBorder="1" applyAlignment="1">
      <alignment horizontal="left" vertical="center"/>
    </xf>
    <xf numFmtId="0" fontId="7" fillId="0" borderId="0" xfId="0" applyFont="1" applyFill="1"/>
    <xf numFmtId="0" fontId="38" fillId="3" borderId="5" xfId="0" applyFont="1" applyFill="1" applyBorder="1" applyAlignment="1">
      <alignment vertical="center"/>
    </xf>
    <xf numFmtId="0" fontId="19" fillId="0" borderId="29" xfId="0" applyFont="1" applyFill="1" applyBorder="1" applyAlignment="1">
      <alignment horizontal="left" wrapText="1" indent="2"/>
    </xf>
    <xf numFmtId="0" fontId="11" fillId="0" borderId="34" xfId="0" applyFont="1" applyBorder="1" applyAlignment="1">
      <alignment vertical="center"/>
    </xf>
    <xf numFmtId="181" fontId="11" fillId="0" borderId="4" xfId="6" applyFont="1" applyFill="1" applyBorder="1" applyAlignment="1">
      <alignment horizontal="centerContinuous" vertical="center"/>
    </xf>
    <xf numFmtId="181" fontId="11" fillId="0" borderId="2" xfId="6" applyFont="1" applyFill="1" applyBorder="1" applyAlignment="1">
      <alignment horizontal="centerContinuous" vertical="center"/>
    </xf>
    <xf numFmtId="9" fontId="13" fillId="0" borderId="0" xfId="0" applyNumberFormat="1" applyFont="1" applyFill="1" applyAlignment="1">
      <alignment vertical="center"/>
    </xf>
    <xf numFmtId="9" fontId="13" fillId="0" borderId="0" xfId="0" applyNumberFormat="1" applyFont="1" applyAlignment="1">
      <alignment vertical="center"/>
    </xf>
    <xf numFmtId="0" fontId="19" fillId="0" borderId="0" xfId="0" applyFont="1" applyFill="1"/>
    <xf numFmtId="0" fontId="19" fillId="0" borderId="0" xfId="0" applyFont="1" applyFill="1" applyAlignment="1">
      <alignment horizontal="left" indent="1"/>
    </xf>
    <xf numFmtId="0" fontId="11" fillId="0" borderId="19" xfId="0" applyFont="1" applyBorder="1" applyAlignment="1">
      <alignment vertical="center"/>
    </xf>
    <xf numFmtId="0" fontId="11" fillId="0" borderId="23" xfId="0" applyFont="1" applyBorder="1" applyAlignment="1">
      <alignment vertical="center"/>
    </xf>
    <xf numFmtId="0" fontId="11" fillId="0" borderId="27" xfId="0" applyFont="1" applyBorder="1" applyAlignment="1">
      <alignment vertical="center"/>
    </xf>
    <xf numFmtId="0" fontId="11" fillId="0" borderId="8" xfId="0" applyFont="1" applyBorder="1" applyAlignment="1">
      <alignment vertical="center"/>
    </xf>
    <xf numFmtId="0" fontId="39" fillId="3" borderId="3" xfId="0" applyFont="1" applyFill="1" applyBorder="1" applyAlignment="1">
      <alignment horizontal="left"/>
    </xf>
    <xf numFmtId="0" fontId="38" fillId="3" borderId="3" xfId="0" applyFont="1" applyFill="1" applyBorder="1"/>
    <xf numFmtId="181" fontId="11" fillId="0" borderId="3" xfId="6" applyFont="1" applyFill="1" applyBorder="1" applyAlignment="1">
      <alignment horizontal="centerContinuous" vertical="center"/>
    </xf>
    <xf numFmtId="181" fontId="11" fillId="0" borderId="0" xfId="6" applyFont="1" applyFill="1" applyBorder="1" applyAlignment="1">
      <alignment horizontal="centerContinuous" vertical="center"/>
    </xf>
    <xf numFmtId="0" fontId="11" fillId="0" borderId="0" xfId="0" applyFont="1" applyFill="1" applyAlignment="1">
      <alignment vertical="center"/>
    </xf>
    <xf numFmtId="0" fontId="19" fillId="0" borderId="0" xfId="0" applyFont="1" applyFill="1" applyAlignment="1">
      <alignment horizontal="left" vertical="center" indent="1"/>
    </xf>
    <xf numFmtId="0" fontId="19" fillId="0" borderId="0" xfId="0" applyFont="1" applyFill="1" applyBorder="1" applyAlignment="1">
      <alignment horizontal="left" vertical="center" indent="1"/>
    </xf>
    <xf numFmtId="0" fontId="12" fillId="3" borderId="9" xfId="0" applyFont="1" applyFill="1" applyBorder="1" applyAlignment="1">
      <alignment horizontal="right"/>
    </xf>
    <xf numFmtId="0" fontId="37" fillId="3" borderId="12" xfId="0" applyFont="1" applyFill="1" applyBorder="1" applyAlignment="1">
      <alignment vertical="center"/>
    </xf>
    <xf numFmtId="0" fontId="19" fillId="3" borderId="2" xfId="0" applyFont="1" applyFill="1" applyBorder="1" applyAlignment="1">
      <alignment vertical="center"/>
    </xf>
    <xf numFmtId="0" fontId="17" fillId="3" borderId="13" xfId="0" applyFont="1" applyFill="1" applyBorder="1" applyAlignment="1">
      <alignment vertical="center"/>
    </xf>
    <xf numFmtId="0" fontId="19" fillId="3" borderId="0" xfId="0" applyFont="1" applyFill="1" applyBorder="1" applyAlignment="1">
      <alignment vertical="center"/>
    </xf>
    <xf numFmtId="0" fontId="0" fillId="0" borderId="0" xfId="0" applyAlignment="1">
      <alignment horizontal="center"/>
    </xf>
    <xf numFmtId="0" fontId="23" fillId="0" borderId="48" xfId="0" applyFont="1" applyBorder="1" applyAlignment="1">
      <alignment vertical="center"/>
    </xf>
    <xf numFmtId="0" fontId="23" fillId="0" borderId="47" xfId="0" applyFont="1" applyBorder="1" applyAlignment="1">
      <alignment horizontal="left" indent="1"/>
    </xf>
    <xf numFmtId="178" fontId="19" fillId="0" borderId="40" xfId="0" applyNumberFormat="1" applyFont="1" applyBorder="1"/>
    <xf numFmtId="178" fontId="19" fillId="0" borderId="45" xfId="0" applyNumberFormat="1" applyFont="1" applyFill="1" applyBorder="1"/>
    <xf numFmtId="178" fontId="19" fillId="0" borderId="40" xfId="0" applyNumberFormat="1" applyFont="1" applyFill="1" applyBorder="1"/>
    <xf numFmtId="178" fontId="19" fillId="0" borderId="46" xfId="0" applyNumberFormat="1" applyFont="1" applyFill="1" applyBorder="1"/>
    <xf numFmtId="0" fontId="23" fillId="3" borderId="15" xfId="0" applyFont="1" applyFill="1" applyBorder="1"/>
    <xf numFmtId="178" fontId="23" fillId="3" borderId="6" xfId="0" applyNumberFormat="1" applyFont="1" applyFill="1" applyBorder="1"/>
    <xf numFmtId="178" fontId="23" fillId="3" borderId="11" xfId="0" applyNumberFormat="1" applyFont="1" applyFill="1" applyBorder="1" applyAlignment="1">
      <alignment horizontal="right"/>
    </xf>
    <xf numFmtId="178" fontId="23" fillId="3" borderId="6" xfId="0" applyNumberFormat="1" applyFont="1" applyFill="1" applyBorder="1" applyAlignment="1">
      <alignment horizontal="right"/>
    </xf>
    <xf numFmtId="178" fontId="23" fillId="3" borderId="7" xfId="0" applyNumberFormat="1" applyFont="1" applyFill="1" applyBorder="1" applyAlignment="1">
      <alignment horizontal="right"/>
    </xf>
    <xf numFmtId="178" fontId="31" fillId="3" borderId="6" xfId="0" applyNumberFormat="1" applyFont="1" applyFill="1" applyBorder="1"/>
    <xf numFmtId="178" fontId="32" fillId="3" borderId="6" xfId="0" applyNumberFormat="1" applyFont="1" applyFill="1" applyBorder="1"/>
    <xf numFmtId="178" fontId="31" fillId="3" borderId="11" xfId="0" applyNumberFormat="1" applyFont="1" applyFill="1" applyBorder="1"/>
    <xf numFmtId="178" fontId="31" fillId="3" borderId="7" xfId="0" applyNumberFormat="1" applyFont="1" applyFill="1" applyBorder="1"/>
    <xf numFmtId="0" fontId="12" fillId="3" borderId="0" xfId="0" quotePrefix="1" applyFont="1" applyFill="1" applyBorder="1" applyAlignment="1">
      <alignment horizontal="left" vertical="center"/>
    </xf>
    <xf numFmtId="0" fontId="12" fillId="3" borderId="3" xfId="0" applyFont="1" applyFill="1" applyBorder="1"/>
    <xf numFmtId="0" fontId="12" fillId="3" borderId="0" xfId="0" applyFont="1" applyFill="1" applyBorder="1"/>
    <xf numFmtId="0" fontId="12" fillId="3" borderId="8" xfId="0" quotePrefix="1" applyFont="1" applyFill="1" applyBorder="1" applyAlignment="1">
      <alignment horizontal="right" vertical="center"/>
    </xf>
    <xf numFmtId="0" fontId="11" fillId="3" borderId="8" xfId="0" applyFont="1" applyFill="1" applyBorder="1" applyAlignment="1">
      <alignment vertical="center"/>
    </xf>
    <xf numFmtId="0" fontId="39" fillId="3" borderId="3" xfId="0" applyFont="1" applyFill="1" applyBorder="1" applyAlignment="1">
      <alignment horizontal="left" vertical="center"/>
    </xf>
    <xf numFmtId="0" fontId="25" fillId="3" borderId="1" xfId="0" applyFont="1" applyFill="1" applyBorder="1" applyAlignment="1">
      <alignment vertical="center"/>
    </xf>
    <xf numFmtId="0" fontId="38" fillId="3" borderId="3" xfId="0" applyFont="1" applyFill="1" applyBorder="1" applyAlignment="1">
      <alignment vertical="center"/>
    </xf>
    <xf numFmtId="0" fontId="13" fillId="3" borderId="0" xfId="0" applyFont="1" applyFill="1" applyBorder="1" applyAlignment="1">
      <alignment vertical="center"/>
    </xf>
    <xf numFmtId="0" fontId="12" fillId="3" borderId="0" xfId="0" quotePrefix="1" applyFont="1" applyFill="1" applyBorder="1" applyAlignment="1">
      <alignment horizontal="right"/>
    </xf>
    <xf numFmtId="0" fontId="40" fillId="3" borderId="0" xfId="0" quotePrefix="1" applyFont="1" applyFill="1" applyBorder="1" applyAlignment="1">
      <alignment horizontal="right"/>
    </xf>
    <xf numFmtId="0" fontId="12" fillId="3" borderId="8" xfId="0" quotePrefix="1" applyFont="1" applyFill="1" applyBorder="1" applyAlignment="1">
      <alignment horizontal="right"/>
    </xf>
    <xf numFmtId="0" fontId="23" fillId="3" borderId="13" xfId="0" applyFont="1" applyFill="1" applyBorder="1" applyAlignment="1">
      <alignment horizontal="left" vertical="center"/>
    </xf>
    <xf numFmtId="0" fontId="12" fillId="3" borderId="4" xfId="0" applyFont="1" applyFill="1" applyBorder="1" applyAlignment="1">
      <alignment vertical="center"/>
    </xf>
    <xf numFmtId="0" fontId="12" fillId="3" borderId="3" xfId="0" applyFont="1" applyFill="1" applyBorder="1" applyAlignment="1">
      <alignment vertical="center"/>
    </xf>
    <xf numFmtId="0" fontId="40" fillId="3" borderId="2" xfId="0" applyFont="1" applyFill="1" applyBorder="1" applyAlignment="1">
      <alignment vertical="center"/>
    </xf>
    <xf numFmtId="0" fontId="17" fillId="3" borderId="0" xfId="0" applyFont="1" applyFill="1" applyBorder="1" applyAlignment="1">
      <alignment vertical="center"/>
    </xf>
    <xf numFmtId="0" fontId="23" fillId="3" borderId="2" xfId="0" applyFont="1" applyFill="1" applyBorder="1" applyAlignment="1">
      <alignment vertical="center"/>
    </xf>
    <xf numFmtId="0" fontId="19" fillId="3" borderId="9" xfId="0" applyFont="1" applyFill="1" applyBorder="1" applyAlignment="1">
      <alignment vertical="center"/>
    </xf>
    <xf numFmtId="0" fontId="37" fillId="3" borderId="13" xfId="0" applyFont="1" applyFill="1" applyBorder="1" applyAlignment="1">
      <alignment vertical="center"/>
    </xf>
    <xf numFmtId="185" fontId="21" fillId="0" borderId="19" xfId="5" applyNumberFormat="1" applyFont="1" applyFill="1" applyBorder="1" applyAlignment="1">
      <alignment vertical="center"/>
    </xf>
    <xf numFmtId="181" fontId="21" fillId="0" borderId="23" xfId="6" applyNumberFormat="1" applyFont="1" applyFill="1" applyBorder="1" applyAlignment="1">
      <alignment vertical="center"/>
    </xf>
    <xf numFmtId="185" fontId="19" fillId="0" borderId="21" xfId="5" applyFont="1" applyBorder="1"/>
    <xf numFmtId="185" fontId="23" fillId="0" borderId="21" xfId="5" applyFont="1" applyBorder="1"/>
    <xf numFmtId="185" fontId="23" fillId="0" borderId="22" xfId="5" applyFont="1" applyFill="1" applyBorder="1"/>
    <xf numFmtId="185" fontId="23" fillId="0" borderId="21" xfId="5" applyFont="1" applyFill="1" applyBorder="1"/>
    <xf numFmtId="185" fontId="23" fillId="0" borderId="23" xfId="5" applyFont="1" applyFill="1" applyBorder="1"/>
    <xf numFmtId="185" fontId="19" fillId="0" borderId="21" xfId="5" applyFont="1" applyBorder="1" applyAlignment="1">
      <alignment horizontal="center"/>
    </xf>
    <xf numFmtId="185" fontId="19" fillId="0" borderId="23" xfId="5" applyFont="1" applyFill="1" applyBorder="1" applyAlignment="1">
      <alignment horizontal="center"/>
    </xf>
    <xf numFmtId="185" fontId="23" fillId="0" borderId="26" xfId="5" applyFont="1" applyBorder="1"/>
    <xf numFmtId="185" fontId="23" fillId="0" borderId="25" xfId="5" applyFont="1" applyFill="1" applyBorder="1"/>
    <xf numFmtId="185" fontId="23" fillId="0" borderId="26" xfId="5" applyFont="1" applyFill="1" applyBorder="1"/>
    <xf numFmtId="185" fontId="23" fillId="0" borderId="27" xfId="5" applyFont="1" applyFill="1" applyBorder="1"/>
    <xf numFmtId="185" fontId="19" fillId="0" borderId="21" xfId="5" applyFont="1" applyFill="1" applyBorder="1" applyAlignment="1">
      <alignment horizontal="center"/>
    </xf>
    <xf numFmtId="185" fontId="19" fillId="0" borderId="21" xfId="5" applyFont="1" applyBorder="1" applyAlignment="1">
      <alignment horizontal="right"/>
    </xf>
    <xf numFmtId="185" fontId="19" fillId="0" borderId="22" xfId="5" applyFont="1" applyFill="1" applyBorder="1" applyAlignment="1">
      <alignment horizontal="center"/>
    </xf>
    <xf numFmtId="181" fontId="19" fillId="0" borderId="30" xfId="6" applyFont="1" applyFill="1" applyBorder="1" applyAlignment="1">
      <alignment vertical="center"/>
    </xf>
    <xf numFmtId="181" fontId="21" fillId="0" borderId="21" xfId="6" applyNumberFormat="1" applyFont="1" applyFill="1" applyBorder="1"/>
    <xf numFmtId="181" fontId="21" fillId="0" borderId="23" xfId="6" applyNumberFormat="1" applyFont="1" applyFill="1" applyBorder="1"/>
    <xf numFmtId="179" fontId="21" fillId="0" borderId="21" xfId="6" applyNumberFormat="1" applyFont="1" applyFill="1" applyBorder="1"/>
    <xf numFmtId="181" fontId="21" fillId="0" borderId="38" xfId="0" applyNumberFormat="1" applyFont="1" applyFill="1" applyBorder="1"/>
    <xf numFmtId="181" fontId="21" fillId="0" borderId="39" xfId="0" applyNumberFormat="1" applyFont="1" applyFill="1" applyBorder="1"/>
    <xf numFmtId="181" fontId="21" fillId="0" borderId="26" xfId="6" applyNumberFormat="1" applyFont="1" applyFill="1" applyBorder="1" applyAlignment="1">
      <alignment horizontal="right"/>
    </xf>
    <xf numFmtId="0" fontId="23" fillId="3" borderId="5" xfId="0" applyFont="1" applyFill="1" applyBorder="1" applyAlignment="1">
      <alignment horizontal="left" vertical="center"/>
    </xf>
    <xf numFmtId="0" fontId="13" fillId="0" borderId="0" xfId="0" applyNumberFormat="1" applyFont="1" applyAlignment="1">
      <alignment vertical="center"/>
    </xf>
    <xf numFmtId="178" fontId="21" fillId="0" borderId="17" xfId="5" applyNumberFormat="1" applyFont="1" applyFill="1" applyBorder="1"/>
    <xf numFmtId="185" fontId="21" fillId="0" borderId="17" xfId="5" applyFont="1" applyFill="1" applyBorder="1"/>
    <xf numFmtId="177" fontId="21" fillId="0" borderId="1" xfId="0" applyNumberFormat="1" applyFont="1" applyFill="1" applyBorder="1"/>
    <xf numFmtId="185" fontId="21" fillId="0" borderId="1" xfId="5" applyFont="1" applyFill="1" applyBorder="1"/>
    <xf numFmtId="185" fontId="21" fillId="0" borderId="37" xfId="5" applyFont="1" applyFill="1" applyBorder="1"/>
    <xf numFmtId="4" fontId="21" fillId="0" borderId="17" xfId="0" applyNumberFormat="1" applyFont="1" applyFill="1" applyBorder="1"/>
    <xf numFmtId="4" fontId="21" fillId="0" borderId="21" xfId="0" applyNumberFormat="1" applyFont="1" applyFill="1" applyBorder="1"/>
    <xf numFmtId="4" fontId="21" fillId="0" borderId="23" xfId="0" applyNumberFormat="1" applyFont="1" applyFill="1" applyBorder="1"/>
    <xf numFmtId="4" fontId="21" fillId="0" borderId="26" xfId="0" applyNumberFormat="1" applyFont="1" applyFill="1" applyBorder="1"/>
    <xf numFmtId="4" fontId="21" fillId="0" borderId="27" xfId="0" applyNumberFormat="1" applyFont="1" applyFill="1" applyBorder="1"/>
    <xf numFmtId="181" fontId="21" fillId="0" borderId="17" xfId="6" applyNumberFormat="1" applyFont="1" applyFill="1" applyBorder="1"/>
    <xf numFmtId="181" fontId="21" fillId="0" borderId="26" xfId="6" applyNumberFormat="1" applyFont="1" applyFill="1" applyBorder="1"/>
    <xf numFmtId="181" fontId="21" fillId="0" borderId="27" xfId="6" applyNumberFormat="1" applyFont="1" applyFill="1" applyBorder="1"/>
    <xf numFmtId="3" fontId="19" fillId="0" borderId="17" xfId="0" applyNumberFormat="1" applyFont="1" applyFill="1" applyBorder="1"/>
    <xf numFmtId="4" fontId="19" fillId="0" borderId="21" xfId="0" applyNumberFormat="1" applyFont="1" applyFill="1" applyBorder="1"/>
    <xf numFmtId="185" fontId="22" fillId="0" borderId="17" xfId="5" applyFont="1" applyFill="1" applyBorder="1"/>
    <xf numFmtId="185" fontId="22" fillId="0" borderId="18" xfId="5" applyFont="1" applyFill="1" applyBorder="1"/>
    <xf numFmtId="185" fontId="21" fillId="0" borderId="22" xfId="5" applyFont="1" applyFill="1" applyBorder="1"/>
    <xf numFmtId="185" fontId="21" fillId="0" borderId="25" xfId="5" applyFont="1" applyFill="1" applyBorder="1"/>
    <xf numFmtId="181" fontId="22" fillId="0" borderId="18" xfId="6" applyNumberFormat="1" applyFont="1" applyFill="1" applyBorder="1"/>
    <xf numFmtId="181" fontId="22" fillId="0" borderId="17" xfId="6" applyNumberFormat="1" applyFont="1" applyFill="1" applyBorder="1"/>
    <xf numFmtId="181" fontId="21" fillId="0" borderId="22" xfId="6" applyNumberFormat="1" applyFont="1" applyFill="1" applyBorder="1"/>
    <xf numFmtId="179" fontId="21" fillId="0" borderId="40" xfId="6" applyNumberFormat="1" applyFont="1" applyFill="1" applyBorder="1"/>
    <xf numFmtId="179" fontId="21" fillId="0" borderId="45" xfId="6" applyNumberFormat="1" applyFont="1" applyFill="1" applyBorder="1"/>
    <xf numFmtId="179" fontId="21" fillId="0" borderId="40" xfId="0" applyNumberFormat="1" applyFont="1" applyFill="1" applyBorder="1"/>
    <xf numFmtId="179" fontId="21" fillId="0" borderId="22" xfId="6" applyNumberFormat="1" applyFont="1" applyFill="1" applyBorder="1"/>
    <xf numFmtId="179" fontId="21" fillId="0" borderId="21" xfId="0" applyNumberFormat="1" applyFont="1" applyFill="1" applyBorder="1"/>
    <xf numFmtId="179" fontId="21" fillId="0" borderId="26" xfId="6" applyNumberFormat="1" applyFont="1" applyFill="1" applyBorder="1"/>
    <xf numFmtId="179" fontId="21" fillId="0" borderId="25" xfId="6" applyNumberFormat="1" applyFont="1" applyFill="1" applyBorder="1"/>
    <xf numFmtId="179" fontId="21" fillId="0" borderId="26" xfId="0" applyNumberFormat="1" applyFont="1" applyFill="1" applyBorder="1"/>
    <xf numFmtId="186" fontId="21" fillId="0" borderId="0" xfId="5" applyNumberFormat="1" applyFont="1" applyFill="1" applyBorder="1"/>
    <xf numFmtId="186" fontId="21" fillId="0" borderId="3" xfId="5" applyNumberFormat="1" applyFont="1" applyFill="1" applyBorder="1"/>
    <xf numFmtId="185" fontId="21" fillId="0" borderId="18" xfId="5" applyFont="1" applyFill="1" applyBorder="1"/>
    <xf numFmtId="185" fontId="21" fillId="0" borderId="5" xfId="5" applyFont="1" applyFill="1" applyBorder="1"/>
    <xf numFmtId="185" fontId="21" fillId="0" borderId="6" xfId="5" applyFont="1" applyFill="1" applyBorder="1"/>
    <xf numFmtId="185" fontId="21" fillId="0" borderId="11" xfId="5" applyFont="1" applyFill="1" applyBorder="1"/>
    <xf numFmtId="185" fontId="21" fillId="0" borderId="17" xfId="5" applyNumberFormat="1" applyFont="1" applyFill="1" applyBorder="1"/>
    <xf numFmtId="177" fontId="21" fillId="0" borderId="21" xfId="5" applyNumberFormat="1" applyFont="1" applyFill="1" applyBorder="1"/>
    <xf numFmtId="181" fontId="22" fillId="0" borderId="18" xfId="6" applyFont="1" applyFill="1" applyBorder="1"/>
    <xf numFmtId="181" fontId="22" fillId="0" borderId="19" xfId="6" applyFont="1" applyFill="1" applyBorder="1"/>
    <xf numFmtId="179" fontId="22" fillId="0" borderId="17" xfId="0" applyNumberFormat="1" applyFont="1" applyFill="1" applyBorder="1"/>
    <xf numFmtId="181" fontId="21" fillId="0" borderId="22" xfId="6" applyFont="1" applyFill="1" applyBorder="1"/>
    <xf numFmtId="181" fontId="21" fillId="0" borderId="23" xfId="6" applyFont="1" applyFill="1" applyBorder="1"/>
    <xf numFmtId="181" fontId="21" fillId="0" borderId="25" xfId="6" applyFont="1" applyFill="1" applyBorder="1"/>
    <xf numFmtId="181" fontId="21" fillId="0" borderId="27" xfId="6" applyFont="1" applyFill="1" applyBorder="1"/>
    <xf numFmtId="185" fontId="19" fillId="0" borderId="18" xfId="5" applyFont="1" applyFill="1" applyBorder="1"/>
    <xf numFmtId="185" fontId="19" fillId="0" borderId="19" xfId="5" applyFont="1" applyFill="1" applyBorder="1"/>
    <xf numFmtId="185" fontId="19" fillId="0" borderId="28" xfId="5" applyFont="1" applyFill="1" applyBorder="1"/>
    <xf numFmtId="185" fontId="19" fillId="0" borderId="5" xfId="5" applyFont="1" applyFill="1" applyBorder="1" applyAlignment="1">
      <alignment vertical="center"/>
    </xf>
    <xf numFmtId="185" fontId="19" fillId="0" borderId="1" xfId="5" applyFont="1" applyFill="1" applyBorder="1" applyAlignment="1">
      <alignment vertical="center"/>
    </xf>
    <xf numFmtId="185" fontId="19" fillId="0" borderId="25" xfId="5" applyFont="1" applyFill="1" applyBorder="1" applyAlignment="1">
      <alignment vertical="center"/>
    </xf>
    <xf numFmtId="185" fontId="19" fillId="0" borderId="3" xfId="5" applyFont="1" applyFill="1" applyBorder="1" applyAlignment="1">
      <alignment vertical="center"/>
    </xf>
    <xf numFmtId="185" fontId="19" fillId="0" borderId="0" xfId="5" applyFont="1" applyFill="1" applyBorder="1" applyAlignment="1">
      <alignment vertical="center"/>
    </xf>
    <xf numFmtId="181" fontId="19" fillId="0" borderId="18" xfId="6" applyFont="1" applyFill="1" applyBorder="1" applyAlignment="1">
      <alignment vertical="center"/>
    </xf>
    <xf numFmtId="181" fontId="19" fillId="0" borderId="17" xfId="6" applyFont="1" applyFill="1" applyBorder="1" applyAlignment="1">
      <alignment vertical="center"/>
    </xf>
    <xf numFmtId="181" fontId="19" fillId="0" borderId="25" xfId="6" applyFont="1" applyFill="1" applyBorder="1" applyAlignment="1">
      <alignment vertical="center"/>
    </xf>
    <xf numFmtId="177" fontId="21" fillId="0" borderId="18" xfId="0" applyNumberFormat="1" applyFont="1" applyFill="1" applyBorder="1" applyAlignment="1">
      <alignment vertical="center"/>
    </xf>
    <xf numFmtId="177" fontId="21" fillId="0" borderId="22" xfId="0" applyNumberFormat="1" applyFont="1" applyFill="1" applyBorder="1" applyAlignment="1">
      <alignment vertical="center"/>
    </xf>
    <xf numFmtId="176" fontId="19" fillId="0" borderId="22" xfId="0" applyNumberFormat="1" applyFont="1" applyFill="1" applyBorder="1" applyAlignment="1">
      <alignment vertical="center"/>
    </xf>
    <xf numFmtId="181" fontId="19" fillId="0" borderId="29" xfId="6" applyFont="1" applyFill="1" applyBorder="1" applyAlignment="1">
      <alignment vertical="center"/>
    </xf>
    <xf numFmtId="176" fontId="19" fillId="0" borderId="25" xfId="0" applyNumberFormat="1" applyFont="1" applyFill="1" applyBorder="1" applyAlignment="1">
      <alignment vertical="center"/>
    </xf>
    <xf numFmtId="185" fontId="19" fillId="0" borderId="10" xfId="5" applyFont="1" applyFill="1" applyBorder="1" applyAlignment="1">
      <alignment horizontal="right" vertical="center"/>
    </xf>
    <xf numFmtId="185" fontId="19" fillId="0" borderId="5" xfId="5" applyFont="1" applyFill="1" applyBorder="1" applyAlignment="1">
      <alignment horizontal="right" vertical="center"/>
    </xf>
    <xf numFmtId="185" fontId="19" fillId="0" borderId="15" xfId="5" applyFont="1" applyFill="1" applyBorder="1" applyAlignment="1">
      <alignment vertical="center"/>
    </xf>
    <xf numFmtId="185" fontId="19" fillId="0" borderId="7" xfId="5" applyFont="1" applyFill="1" applyBorder="1" applyAlignment="1">
      <alignment vertical="center"/>
    </xf>
    <xf numFmtId="185" fontId="23" fillId="0" borderId="25" xfId="5" applyFont="1" applyFill="1" applyBorder="1" applyAlignment="1">
      <alignment vertical="center"/>
    </xf>
    <xf numFmtId="185" fontId="23" fillId="0" borderId="27" xfId="5" applyFont="1" applyFill="1" applyBorder="1" applyAlignment="1">
      <alignment vertical="center"/>
    </xf>
    <xf numFmtId="185" fontId="19" fillId="0" borderId="18" xfId="5" applyNumberFormat="1" applyFont="1" applyFill="1" applyBorder="1" applyAlignment="1">
      <alignment vertical="center"/>
    </xf>
    <xf numFmtId="181" fontId="19" fillId="0" borderId="22" xfId="6" applyFont="1" applyFill="1" applyBorder="1" applyAlignment="1">
      <alignment vertical="center"/>
    </xf>
    <xf numFmtId="0" fontId="19" fillId="0" borderId="1" xfId="0" applyFont="1" applyFill="1" applyBorder="1" applyAlignment="1">
      <alignment vertical="center"/>
    </xf>
    <xf numFmtId="185" fontId="12" fillId="0" borderId="3" xfId="5" applyFont="1" applyBorder="1" applyAlignment="1">
      <alignment vertical="center"/>
    </xf>
    <xf numFmtId="180" fontId="13" fillId="0" borderId="0" xfId="0" applyNumberFormat="1" applyFont="1" applyFill="1"/>
    <xf numFmtId="0" fontId="11" fillId="0" borderId="25" xfId="0" applyFont="1" applyFill="1" applyBorder="1" applyAlignment="1">
      <alignment horizontal="left" indent="1"/>
    </xf>
    <xf numFmtId="3" fontId="21" fillId="0" borderId="26" xfId="0" applyNumberFormat="1" applyFont="1" applyFill="1" applyBorder="1"/>
    <xf numFmtId="0" fontId="11" fillId="0" borderId="22" xfId="0" applyFont="1" applyFill="1" applyBorder="1" applyAlignment="1">
      <alignment horizontal="left" indent="1"/>
    </xf>
    <xf numFmtId="0" fontId="19" fillId="0" borderId="22" xfId="0" applyFont="1" applyFill="1" applyBorder="1" applyAlignment="1">
      <alignment horizontal="left" indent="1"/>
    </xf>
    <xf numFmtId="0" fontId="11" fillId="0" borderId="3" xfId="0" applyFont="1" applyFill="1" applyBorder="1" applyAlignment="1">
      <alignment horizontal="left" indent="1"/>
    </xf>
    <xf numFmtId="0" fontId="19" fillId="0" borderId="0" xfId="0" applyFont="1" applyFill="1" applyAlignment="1">
      <alignment vertical="center"/>
    </xf>
    <xf numFmtId="0" fontId="13" fillId="0" borderId="0" xfId="0" applyFont="1" applyAlignment="1">
      <alignment horizontal="left" vertical="center" indent="1"/>
    </xf>
    <xf numFmtId="0" fontId="19" fillId="0" borderId="0" xfId="0" applyFont="1" applyFill="1" applyBorder="1" applyAlignment="1">
      <alignment vertical="center" wrapText="1"/>
    </xf>
    <xf numFmtId="0" fontId="9" fillId="2" borderId="36" xfId="0" applyFont="1" applyFill="1" applyBorder="1" applyAlignment="1">
      <alignment horizontal="center"/>
    </xf>
    <xf numFmtId="4" fontId="19" fillId="0" borderId="37" xfId="0" applyNumberFormat="1" applyFont="1" applyFill="1" applyBorder="1"/>
    <xf numFmtId="0" fontId="0" fillId="2" borderId="0" xfId="0" applyFill="1"/>
    <xf numFmtId="0" fontId="48" fillId="2" borderId="0" xfId="0" applyFont="1" applyFill="1"/>
    <xf numFmtId="0" fontId="7" fillId="2" borderId="0" xfId="0" applyFont="1" applyFill="1"/>
    <xf numFmtId="0" fontId="44" fillId="2" borderId="0" xfId="0" applyFont="1" applyFill="1"/>
    <xf numFmtId="0" fontId="47" fillId="2" borderId="0" xfId="0" applyFont="1" applyFill="1"/>
    <xf numFmtId="0" fontId="40" fillId="2" borderId="0" xfId="0" applyFont="1" applyFill="1" applyBorder="1"/>
    <xf numFmtId="0" fontId="2" fillId="2" borderId="0" xfId="0" applyFont="1" applyFill="1" applyBorder="1"/>
    <xf numFmtId="0" fontId="2" fillId="2" borderId="0" xfId="0" applyFont="1" applyFill="1" applyBorder="1" applyAlignment="1">
      <alignment horizontal="center"/>
    </xf>
    <xf numFmtId="0" fontId="43" fillId="2" borderId="0" xfId="8" applyFont="1" applyFill="1"/>
    <xf numFmtId="0" fontId="46" fillId="2" borderId="0" xfId="8" applyFont="1" applyFill="1"/>
    <xf numFmtId="0" fontId="44" fillId="2" borderId="0" xfId="0" applyFont="1" applyFill="1" applyAlignment="1">
      <alignment horizontal="center"/>
    </xf>
    <xf numFmtId="0" fontId="49" fillId="2" borderId="0" xfId="0" applyFont="1" applyFill="1" applyAlignment="1">
      <alignment horizontal="center"/>
    </xf>
    <xf numFmtId="0" fontId="43" fillId="2" borderId="0" xfId="8" applyFont="1" applyFill="1" applyAlignment="1">
      <alignment horizontal="left"/>
    </xf>
    <xf numFmtId="0" fontId="46" fillId="2" borderId="0" xfId="8" applyFont="1" applyFill="1" applyAlignment="1">
      <alignment horizontal="left"/>
    </xf>
    <xf numFmtId="0" fontId="43" fillId="2" borderId="0" xfId="8" applyFont="1" applyFill="1" applyAlignment="1">
      <alignment horizontal="left" indent="1"/>
    </xf>
    <xf numFmtId="0" fontId="46" fillId="2" borderId="0" xfId="8" applyFont="1" applyFill="1" applyAlignment="1">
      <alignment horizontal="left" indent="1"/>
    </xf>
    <xf numFmtId="0" fontId="0" fillId="2" borderId="0" xfId="0" applyFill="1" applyAlignment="1">
      <alignment horizontal="center"/>
    </xf>
    <xf numFmtId="0" fontId="38" fillId="2" borderId="0" xfId="0" applyFont="1" applyFill="1" applyAlignment="1">
      <alignment horizontal="left" vertical="center"/>
    </xf>
    <xf numFmtId="0" fontId="4" fillId="2" borderId="0" xfId="0" applyFont="1" applyFill="1" applyAlignment="1">
      <alignment vertical="center"/>
    </xf>
    <xf numFmtId="0" fontId="33" fillId="2" borderId="0" xfId="0" applyFont="1" applyFill="1" applyAlignment="1">
      <alignment horizontal="lef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7" fillId="2" borderId="0" xfId="0" applyFont="1" applyFill="1" applyAlignment="1">
      <alignment vertical="center"/>
    </xf>
    <xf numFmtId="0" fontId="11" fillId="2" borderId="0" xfId="0" applyFont="1" applyFill="1" applyAlignment="1">
      <alignment vertical="center" wrapText="1"/>
    </xf>
    <xf numFmtId="0" fontId="35" fillId="2" borderId="0" xfId="0" applyFont="1" applyFill="1" applyAlignment="1">
      <alignment vertical="center" wrapText="1"/>
    </xf>
    <xf numFmtId="0" fontId="38" fillId="2" borderId="0" xfId="0" applyFont="1" applyFill="1" applyAlignment="1">
      <alignment vertical="center"/>
    </xf>
    <xf numFmtId="0" fontId="11" fillId="2" borderId="0" xfId="0" applyFont="1" applyFill="1" applyAlignment="1">
      <alignment horizontal="left" vertical="center"/>
    </xf>
    <xf numFmtId="0" fontId="35" fillId="2" borderId="0" xfId="0" applyFont="1" applyFill="1" applyAlignment="1">
      <alignment horizontal="left" vertical="center"/>
    </xf>
    <xf numFmtId="0" fontId="33" fillId="2" borderId="0" xfId="0" applyFont="1" applyFill="1"/>
    <xf numFmtId="0" fontId="33" fillId="2" borderId="0" xfId="0" applyFont="1" applyFill="1" applyAlignment="1">
      <alignment horizontal="center"/>
    </xf>
    <xf numFmtId="0" fontId="11" fillId="2" borderId="0" xfId="0" applyFont="1" applyFill="1" applyAlignment="1">
      <alignment vertical="center"/>
    </xf>
    <xf numFmtId="180" fontId="11" fillId="0" borderId="22" xfId="0" applyNumberFormat="1" applyFont="1" applyFill="1" applyBorder="1"/>
    <xf numFmtId="180" fontId="19" fillId="0" borderId="22" xfId="0" applyNumberFormat="1" applyFont="1" applyFill="1" applyBorder="1"/>
    <xf numFmtId="185" fontId="19" fillId="0" borderId="22" xfId="5" applyFont="1" applyFill="1" applyBorder="1" applyAlignment="1"/>
    <xf numFmtId="185" fontId="19" fillId="0" borderId="21" xfId="5" applyFont="1" applyFill="1" applyBorder="1" applyAlignment="1"/>
    <xf numFmtId="185" fontId="19" fillId="0" borderId="23" xfId="5" applyFont="1" applyFill="1" applyBorder="1" applyAlignment="1"/>
    <xf numFmtId="185" fontId="19" fillId="0" borderId="29" xfId="5" applyFont="1" applyFill="1" applyBorder="1" applyAlignment="1"/>
    <xf numFmtId="0" fontId="18" fillId="0" borderId="46" xfId="0" applyFont="1" applyFill="1" applyBorder="1" applyAlignment="1">
      <alignment horizontal="center"/>
    </xf>
    <xf numFmtId="186" fontId="21" fillId="0" borderId="40" xfId="5" applyNumberFormat="1" applyFont="1" applyFill="1" applyBorder="1"/>
    <xf numFmtId="186" fontId="21" fillId="0" borderId="45" xfId="5" applyNumberFormat="1" applyFont="1" applyFill="1" applyBorder="1"/>
    <xf numFmtId="186" fontId="21" fillId="0" borderId="46" xfId="5" applyNumberFormat="1" applyFont="1" applyFill="1" applyBorder="1"/>
    <xf numFmtId="0" fontId="19" fillId="0" borderId="25" xfId="0" applyFont="1" applyFill="1" applyBorder="1" applyAlignment="1">
      <alignment horizontal="left" indent="1"/>
    </xf>
    <xf numFmtId="0" fontId="18" fillId="0" borderId="27" xfId="0" applyFont="1" applyFill="1" applyBorder="1" applyAlignment="1">
      <alignment horizontal="center"/>
    </xf>
    <xf numFmtId="186" fontId="21" fillId="0" borderId="26" xfId="5" applyNumberFormat="1" applyFont="1" applyFill="1" applyBorder="1"/>
    <xf numFmtId="186" fontId="21" fillId="0" borderId="25" xfId="5" applyNumberFormat="1" applyFont="1" applyFill="1" applyBorder="1"/>
    <xf numFmtId="186" fontId="21" fillId="0" borderId="27" xfId="5" applyNumberFormat="1" applyFont="1" applyFill="1" applyBorder="1"/>
    <xf numFmtId="0" fontId="19" fillId="0" borderId="0" xfId="0" applyFont="1" applyFill="1" applyBorder="1" applyAlignment="1">
      <alignment horizontal="center"/>
    </xf>
    <xf numFmtId="179" fontId="21" fillId="0" borderId="0" xfId="0" applyNumberFormat="1" applyFont="1" applyFill="1" applyBorder="1"/>
    <xf numFmtId="0" fontId="11" fillId="0" borderId="20" xfId="0" applyFont="1" applyBorder="1" applyAlignment="1">
      <alignment vertical="center" wrapText="1"/>
    </xf>
    <xf numFmtId="181" fontId="21" fillId="0" borderId="0" xfId="6" applyNumberFormat="1" applyFont="1" applyFill="1" applyBorder="1" applyAlignment="1">
      <alignment horizontal="right" vertical="center"/>
    </xf>
    <xf numFmtId="181" fontId="21" fillId="0" borderId="0" xfId="6" applyFont="1" applyFill="1" applyBorder="1" applyAlignment="1">
      <alignment vertical="center"/>
    </xf>
    <xf numFmtId="0" fontId="7" fillId="0" borderId="0" xfId="0" applyFont="1" applyFill="1" applyBorder="1" applyAlignment="1">
      <alignment vertical="center"/>
    </xf>
    <xf numFmtId="0" fontId="18" fillId="0" borderId="0" xfId="0" applyFont="1" applyFill="1"/>
    <xf numFmtId="0" fontId="11" fillId="0" borderId="0" xfId="0" applyFont="1" applyFill="1" applyAlignment="1">
      <alignment horizontal="left" vertical="center"/>
    </xf>
    <xf numFmtId="0" fontId="13" fillId="0" borderId="0" xfId="0" applyFont="1" applyFill="1" applyAlignment="1">
      <alignment horizontal="left" vertical="center"/>
    </xf>
    <xf numFmtId="0" fontId="19" fillId="0" borderId="0" xfId="0" applyFont="1" applyFill="1" applyAlignment="1">
      <alignment horizontal="left" vertical="center"/>
    </xf>
    <xf numFmtId="0" fontId="11" fillId="0" borderId="0" xfId="0" applyFont="1" applyFill="1" applyBorder="1" applyAlignment="1">
      <alignment vertical="center"/>
    </xf>
    <xf numFmtId="179" fontId="19" fillId="0" borderId="33" xfId="0" applyNumberFormat="1" applyFont="1" applyBorder="1" applyAlignment="1">
      <alignment vertical="center" wrapText="1"/>
    </xf>
    <xf numFmtId="0" fontId="4" fillId="0" borderId="0" xfId="0" applyFont="1" applyFill="1" applyAlignment="1">
      <alignment vertical="center"/>
    </xf>
    <xf numFmtId="0" fontId="19" fillId="0" borderId="29" xfId="0" applyFont="1" applyFill="1" applyBorder="1" applyAlignment="1">
      <alignment vertical="center"/>
    </xf>
    <xf numFmtId="0" fontId="19" fillId="0" borderId="30" xfId="0" applyFont="1" applyFill="1" applyBorder="1" applyAlignment="1">
      <alignment vertical="center" wrapText="1"/>
    </xf>
    <xf numFmtId="0" fontId="19" fillId="0" borderId="9" xfId="0" applyFont="1" applyFill="1" applyBorder="1" applyAlignment="1">
      <alignment vertical="center"/>
    </xf>
    <xf numFmtId="0" fontId="19" fillId="0" borderId="8" xfId="0" applyFont="1" applyFill="1" applyBorder="1" applyAlignment="1">
      <alignment vertical="center"/>
    </xf>
    <xf numFmtId="0" fontId="19" fillId="0" borderId="10" xfId="0" applyFont="1" applyFill="1" applyBorder="1" applyAlignment="1">
      <alignment vertical="center"/>
    </xf>
    <xf numFmtId="176" fontId="19" fillId="0" borderId="55" xfId="0" applyNumberFormat="1" applyFont="1" applyFill="1" applyBorder="1"/>
    <xf numFmtId="176" fontId="19" fillId="0" borderId="26" xfId="0" applyNumberFormat="1" applyFont="1" applyFill="1" applyBorder="1"/>
    <xf numFmtId="0" fontId="19" fillId="0" borderId="0" xfId="0" applyFont="1" applyFill="1" applyAlignment="1">
      <alignment horizontal="left"/>
    </xf>
    <xf numFmtId="0" fontId="18" fillId="0" borderId="0" xfId="0" applyFont="1" applyFill="1" applyBorder="1" applyAlignment="1">
      <alignment horizontal="center"/>
    </xf>
    <xf numFmtId="180" fontId="19" fillId="0" borderId="25" xfId="1" applyNumberFormat="1" applyFont="1" applyFill="1" applyBorder="1" applyAlignment="1">
      <alignment vertical="center"/>
    </xf>
    <xf numFmtId="180" fontId="19" fillId="0" borderId="26" xfId="1" applyNumberFormat="1" applyFont="1" applyFill="1" applyBorder="1" applyAlignment="1">
      <alignment vertical="center"/>
    </xf>
    <xf numFmtId="180" fontId="19" fillId="0" borderId="27" xfId="1" applyNumberFormat="1" applyFont="1" applyFill="1" applyBorder="1" applyAlignment="1">
      <alignment vertical="center"/>
    </xf>
    <xf numFmtId="184" fontId="19" fillId="0" borderId="26" xfId="6" applyNumberFormat="1" applyFont="1" applyFill="1" applyBorder="1" applyAlignment="1">
      <alignment vertical="center"/>
    </xf>
    <xf numFmtId="184" fontId="19" fillId="0" borderId="30" xfId="6" applyNumberFormat="1" applyFont="1" applyFill="1" applyBorder="1" applyAlignment="1">
      <alignment vertical="center"/>
    </xf>
    <xf numFmtId="184" fontId="19" fillId="0" borderId="27" xfId="6" applyNumberFormat="1" applyFont="1" applyFill="1" applyBorder="1" applyAlignment="1">
      <alignment vertical="center"/>
    </xf>
    <xf numFmtId="0" fontId="19" fillId="0" borderId="22" xfId="0" applyFont="1" applyFill="1" applyBorder="1" applyAlignment="1">
      <alignment horizontal="left" indent="2"/>
    </xf>
    <xf numFmtId="0" fontId="19" fillId="0" borderId="18" xfId="0" applyFont="1" applyFill="1" applyBorder="1"/>
    <xf numFmtId="180" fontId="19" fillId="0" borderId="0" xfId="1" applyNumberFormat="1" applyFont="1" applyFill="1" applyBorder="1" applyAlignment="1">
      <alignment vertical="center"/>
    </xf>
    <xf numFmtId="184" fontId="19" fillId="0" borderId="0" xfId="6" applyNumberFormat="1" applyFont="1" applyFill="1" applyBorder="1" applyAlignment="1">
      <alignment vertical="center"/>
    </xf>
    <xf numFmtId="181" fontId="19" fillId="0" borderId="0" xfId="6" applyFont="1" applyFill="1" applyBorder="1" applyAlignment="1">
      <alignment vertical="center"/>
    </xf>
    <xf numFmtId="0" fontId="19" fillId="0" borderId="0" xfId="0" applyFont="1" applyFill="1" applyBorder="1" applyAlignment="1">
      <alignment horizontal="left" indent="1"/>
    </xf>
    <xf numFmtId="180" fontId="11" fillId="0" borderId="22" xfId="0" applyNumberFormat="1" applyFont="1" applyFill="1" applyBorder="1" applyAlignment="1">
      <alignment vertical="center" wrapText="1"/>
    </xf>
    <xf numFmtId="180" fontId="11" fillId="0" borderId="25" xfId="0" applyNumberFormat="1" applyFont="1" applyFill="1" applyBorder="1" applyAlignment="1">
      <alignment vertical="center" wrapText="1"/>
    </xf>
    <xf numFmtId="0" fontId="19" fillId="0" borderId="0" xfId="0" applyFont="1" applyFill="1" applyBorder="1" applyAlignment="1">
      <alignment horizontal="left"/>
    </xf>
    <xf numFmtId="0" fontId="12" fillId="3" borderId="2" xfId="0" applyFont="1" applyFill="1" applyBorder="1"/>
    <xf numFmtId="181" fontId="13" fillId="0" borderId="6" xfId="6" applyFont="1" applyBorder="1" applyAlignment="1"/>
    <xf numFmtId="0" fontId="19" fillId="0" borderId="7" xfId="0" applyFont="1" applyBorder="1" applyAlignment="1">
      <alignment vertical="center"/>
    </xf>
    <xf numFmtId="179" fontId="19" fillId="0" borderId="19" xfId="0" applyNumberFormat="1" applyFont="1" applyBorder="1" applyAlignment="1">
      <alignment vertical="center"/>
    </xf>
    <xf numFmtId="179" fontId="19" fillId="0" borderId="27" xfId="0" applyNumberFormat="1" applyFont="1" applyBorder="1" applyAlignment="1">
      <alignment vertical="center"/>
    </xf>
    <xf numFmtId="0" fontId="19" fillId="0" borderId="19" xfId="0" applyFont="1" applyFill="1" applyBorder="1"/>
    <xf numFmtId="180" fontId="19" fillId="0" borderId="23" xfId="0" applyNumberFormat="1" applyFont="1" applyFill="1" applyBorder="1"/>
    <xf numFmtId="185" fontId="19" fillId="0" borderId="6" xfId="5" applyFont="1" applyFill="1" applyBorder="1" applyAlignment="1">
      <alignment vertical="center"/>
    </xf>
    <xf numFmtId="180" fontId="19" fillId="0" borderId="0" xfId="0" applyNumberFormat="1" applyFont="1" applyFill="1" applyBorder="1" applyAlignment="1">
      <alignment vertical="center"/>
    </xf>
    <xf numFmtId="180" fontId="19" fillId="0" borderId="2" xfId="0" applyNumberFormat="1" applyFont="1" applyFill="1" applyBorder="1" applyAlignment="1">
      <alignment vertical="center" wrapText="1"/>
    </xf>
    <xf numFmtId="180" fontId="19" fillId="0" borderId="2" xfId="0" applyNumberFormat="1" applyFont="1" applyFill="1" applyBorder="1" applyAlignment="1">
      <alignment vertical="center"/>
    </xf>
    <xf numFmtId="185" fontId="21" fillId="0" borderId="36" xfId="5" applyFont="1" applyFill="1" applyBorder="1" applyAlignment="1">
      <alignment vertical="center"/>
    </xf>
    <xf numFmtId="181" fontId="19" fillId="0" borderId="37" xfId="6" applyFont="1" applyFill="1" applyBorder="1" applyAlignment="1">
      <alignment vertical="center"/>
    </xf>
    <xf numFmtId="0" fontId="19" fillId="0" borderId="0" xfId="0" applyFont="1" applyFill="1" applyBorder="1" applyAlignment="1">
      <alignment horizontal="right" vertical="center"/>
    </xf>
    <xf numFmtId="185" fontId="21" fillId="0" borderId="37" xfId="5" applyFont="1" applyFill="1" applyBorder="1" applyAlignment="1">
      <alignment vertical="center"/>
    </xf>
    <xf numFmtId="0" fontId="13" fillId="0" borderId="0" xfId="0" applyFont="1" applyFill="1" applyBorder="1" applyAlignment="1">
      <alignment vertical="center"/>
    </xf>
    <xf numFmtId="0" fontId="29" fillId="0" borderId="0" xfId="0" applyFont="1" applyBorder="1" applyAlignment="1">
      <alignment horizontal="right"/>
    </xf>
    <xf numFmtId="180" fontId="13" fillId="0" borderId="0" xfId="0" applyNumberFormat="1" applyFont="1" applyFill="1" applyAlignment="1">
      <alignment vertical="center"/>
    </xf>
    <xf numFmtId="0" fontId="12" fillId="3" borderId="2" xfId="0" quotePrefix="1" applyFont="1" applyFill="1" applyBorder="1" applyAlignment="1">
      <alignment horizontal="right" vertical="center"/>
    </xf>
    <xf numFmtId="0" fontId="12" fillId="3" borderId="0" xfId="0" quotePrefix="1" applyFont="1" applyFill="1" applyBorder="1" applyAlignment="1">
      <alignment horizontal="right" vertical="center"/>
    </xf>
    <xf numFmtId="0" fontId="23" fillId="3" borderId="13" xfId="0" applyFont="1" applyFill="1" applyBorder="1" applyAlignment="1">
      <alignment vertical="center"/>
    </xf>
    <xf numFmtId="0" fontId="23" fillId="3" borderId="14" xfId="0" applyFont="1" applyFill="1" applyBorder="1" applyAlignment="1">
      <alignment horizontal="right" vertical="center"/>
    </xf>
    <xf numFmtId="0" fontId="23" fillId="3" borderId="13" xfId="0" applyFont="1" applyFill="1" applyBorder="1" applyAlignment="1">
      <alignment horizontal="right" vertical="center"/>
    </xf>
    <xf numFmtId="181" fontId="11" fillId="0" borderId="2" xfId="6" applyFont="1" applyFill="1" applyBorder="1" applyAlignment="1">
      <alignment horizontal="left" vertical="center"/>
    </xf>
    <xf numFmtId="181" fontId="11" fillId="0" borderId="0" xfId="6" applyFont="1" applyFill="1" applyBorder="1" applyAlignment="1">
      <alignment horizontal="left" vertical="center"/>
    </xf>
    <xf numFmtId="181" fontId="11" fillId="0" borderId="5" xfId="6" applyFont="1" applyFill="1" applyBorder="1" applyAlignment="1">
      <alignment horizontal="left" vertical="center"/>
    </xf>
    <xf numFmtId="181" fontId="11" fillId="0" borderId="1" xfId="6" applyFont="1" applyFill="1" applyBorder="1" applyAlignment="1">
      <alignment horizontal="left" vertical="center"/>
    </xf>
    <xf numFmtId="181" fontId="11" fillId="0" borderId="10" xfId="6" applyFont="1" applyFill="1" applyBorder="1" applyAlignment="1">
      <alignment horizontal="left" vertical="center"/>
    </xf>
    <xf numFmtId="0" fontId="23" fillId="3" borderId="13" xfId="0" applyFont="1" applyFill="1" applyBorder="1" applyAlignment="1">
      <alignment horizontal="right"/>
    </xf>
    <xf numFmtId="177" fontId="22" fillId="3" borderId="28" xfId="0" applyNumberFormat="1" applyFont="1" applyFill="1" applyBorder="1"/>
    <xf numFmtId="185" fontId="21" fillId="0" borderId="28" xfId="5" applyFont="1" applyFill="1" applyBorder="1"/>
    <xf numFmtId="185" fontId="21" fillId="0" borderId="29" xfId="5" applyFont="1" applyFill="1" applyBorder="1"/>
    <xf numFmtId="185" fontId="21" fillId="0" borderId="30" xfId="5" applyFont="1" applyFill="1" applyBorder="1"/>
    <xf numFmtId="185" fontId="21" fillId="3" borderId="14" xfId="5" applyFont="1" applyFill="1" applyBorder="1"/>
    <xf numFmtId="185" fontId="21" fillId="0" borderId="15" xfId="5" applyFont="1" applyFill="1" applyBorder="1"/>
    <xf numFmtId="185" fontId="21" fillId="3" borderId="12" xfId="5" applyFont="1" applyFill="1" applyBorder="1"/>
    <xf numFmtId="185" fontId="21" fillId="0" borderId="14" xfId="5" applyFont="1" applyFill="1" applyBorder="1"/>
    <xf numFmtId="177" fontId="21" fillId="3" borderId="15" xfId="0" applyNumberFormat="1" applyFont="1" applyFill="1" applyBorder="1"/>
    <xf numFmtId="186" fontId="21" fillId="0" borderId="13" xfId="5" applyNumberFormat="1" applyFont="1" applyFill="1" applyBorder="1"/>
    <xf numFmtId="183" fontId="21" fillId="3" borderId="15" xfId="0" applyNumberFormat="1" applyFont="1" applyFill="1" applyBorder="1"/>
    <xf numFmtId="179" fontId="21" fillId="0" borderId="47" xfId="0" applyNumberFormat="1" applyFont="1" applyFill="1" applyBorder="1"/>
    <xf numFmtId="179" fontId="21" fillId="0" borderId="29" xfId="0" applyNumberFormat="1" applyFont="1" applyFill="1" applyBorder="1"/>
    <xf numFmtId="179" fontId="21" fillId="0" borderId="30" xfId="0" applyNumberFormat="1" applyFont="1" applyFill="1" applyBorder="1"/>
    <xf numFmtId="186" fontId="21" fillId="0" borderId="47" xfId="5" applyNumberFormat="1" applyFont="1" applyFill="1" applyBorder="1"/>
    <xf numFmtId="186" fontId="21" fillId="0" borderId="30" xfId="5" applyNumberFormat="1" applyFont="1" applyFill="1" applyBorder="1"/>
    <xf numFmtId="178" fontId="23" fillId="3" borderId="15" xfId="0" applyNumberFormat="1" applyFont="1" applyFill="1" applyBorder="1" applyAlignment="1">
      <alignment horizontal="right"/>
    </xf>
    <xf numFmtId="178" fontId="19" fillId="0" borderId="47" xfId="0" applyNumberFormat="1" applyFont="1" applyFill="1" applyBorder="1"/>
    <xf numFmtId="185" fontId="19" fillId="0" borderId="29" xfId="5" applyFont="1" applyFill="1" applyBorder="1"/>
    <xf numFmtId="185" fontId="19" fillId="0" borderId="29" xfId="5" applyFont="1" applyFill="1" applyBorder="1" applyAlignment="1">
      <alignment horizontal="center"/>
    </xf>
    <xf numFmtId="185" fontId="23" fillId="0" borderId="29" xfId="5" applyFont="1" applyFill="1" applyBorder="1"/>
    <xf numFmtId="185" fontId="23" fillId="0" borderId="30" xfId="5" applyFont="1" applyFill="1" applyBorder="1"/>
    <xf numFmtId="178" fontId="31" fillId="3" borderId="15" xfId="0" applyNumberFormat="1" applyFont="1" applyFill="1" applyBorder="1"/>
    <xf numFmtId="0" fontId="35" fillId="0" borderId="0" xfId="0" applyFont="1" applyBorder="1" applyAlignment="1">
      <alignment horizontal="right"/>
    </xf>
    <xf numFmtId="3" fontId="13" fillId="0" borderId="0" xfId="0" applyNumberFormat="1" applyFont="1" applyBorder="1"/>
    <xf numFmtId="185" fontId="21" fillId="0" borderId="54" xfId="5" applyFont="1" applyFill="1" applyBorder="1"/>
    <xf numFmtId="4" fontId="21" fillId="0" borderId="58" xfId="0" applyNumberFormat="1" applyFont="1" applyFill="1" applyBorder="1"/>
    <xf numFmtId="14" fontId="23" fillId="3" borderId="14" xfId="0" applyNumberFormat="1" applyFont="1" applyFill="1" applyBorder="1" applyAlignment="1">
      <alignment horizontal="right" vertical="center"/>
    </xf>
    <xf numFmtId="185" fontId="19" fillId="0" borderId="29" xfId="5" applyFont="1" applyFill="1" applyBorder="1" applyAlignment="1">
      <alignment horizontal="right"/>
    </xf>
    <xf numFmtId="177" fontId="22" fillId="3" borderId="18" xfId="0" applyNumberFormat="1" applyFont="1" applyFill="1" applyBorder="1"/>
    <xf numFmtId="177" fontId="21" fillId="3" borderId="11" xfId="0" applyNumberFormat="1" applyFont="1" applyFill="1" applyBorder="1"/>
    <xf numFmtId="183" fontId="21" fillId="3" borderId="11" xfId="0" applyNumberFormat="1" applyFont="1" applyFill="1" applyBorder="1"/>
    <xf numFmtId="179" fontId="21" fillId="0" borderId="45" xfId="0" applyNumberFormat="1" applyFont="1" applyFill="1" applyBorder="1"/>
    <xf numFmtId="179" fontId="21" fillId="0" borderId="22" xfId="0" applyNumberFormat="1" applyFont="1" applyFill="1" applyBorder="1"/>
    <xf numFmtId="179" fontId="21" fillId="0" borderId="25" xfId="0" applyNumberFormat="1" applyFont="1" applyFill="1" applyBorder="1"/>
    <xf numFmtId="14" fontId="23" fillId="3" borderId="14" xfId="0" applyNumberFormat="1" applyFont="1" applyFill="1" applyBorder="1" applyAlignment="1">
      <alignment horizontal="right"/>
    </xf>
    <xf numFmtId="185" fontId="22" fillId="0" borderId="28" xfId="5" applyFont="1" applyFill="1" applyBorder="1"/>
    <xf numFmtId="179" fontId="22" fillId="0" borderId="28" xfId="0" applyNumberFormat="1" applyFont="1" applyFill="1" applyBorder="1"/>
    <xf numFmtId="185" fontId="19" fillId="0" borderId="11" xfId="5" applyFont="1" applyFill="1" applyBorder="1" applyAlignment="1">
      <alignment vertical="center"/>
    </xf>
    <xf numFmtId="184" fontId="19" fillId="0" borderId="25" xfId="6" applyNumberFormat="1" applyFont="1" applyFill="1" applyBorder="1" applyAlignment="1">
      <alignment vertical="center"/>
    </xf>
    <xf numFmtId="185" fontId="23" fillId="0" borderId="28" xfId="5" applyFont="1" applyFill="1" applyBorder="1"/>
    <xf numFmtId="185" fontId="19" fillId="0" borderId="30" xfId="5" applyFont="1" applyFill="1" applyBorder="1"/>
    <xf numFmtId="0" fontId="23" fillId="3" borderId="5" xfId="0" applyFont="1" applyFill="1" applyBorder="1" applyAlignment="1">
      <alignment horizontal="right"/>
    </xf>
    <xf numFmtId="181" fontId="11" fillId="0" borderId="9" xfId="6" applyFont="1" applyFill="1" applyBorder="1" applyAlignment="1">
      <alignment horizontal="left" vertical="center"/>
    </xf>
    <xf numFmtId="181" fontId="11" fillId="0" borderId="8" xfId="6" applyFont="1" applyFill="1" applyBorder="1" applyAlignment="1">
      <alignment horizontal="left" vertical="center"/>
    </xf>
    <xf numFmtId="181" fontId="19" fillId="0" borderId="35" xfId="6" applyFont="1" applyFill="1" applyBorder="1" applyAlignment="1">
      <alignment vertical="center"/>
    </xf>
    <xf numFmtId="0" fontId="43" fillId="2" borderId="5" xfId="8" applyFont="1" applyFill="1" applyBorder="1" applyAlignment="1">
      <alignment horizontal="left" indent="1"/>
    </xf>
    <xf numFmtId="0" fontId="43" fillId="2" borderId="1" xfId="8" applyFont="1" applyFill="1" applyBorder="1" applyAlignment="1">
      <alignment horizontal="left" indent="1"/>
    </xf>
    <xf numFmtId="0" fontId="43" fillId="2" borderId="10" xfId="8" applyFont="1" applyFill="1" applyBorder="1" applyAlignment="1">
      <alignment horizontal="left" indent="1"/>
    </xf>
    <xf numFmtId="0" fontId="45" fillId="2" borderId="0" xfId="0" applyFont="1" applyFill="1" applyAlignment="1">
      <alignment horizontal="center"/>
    </xf>
    <xf numFmtId="0" fontId="43" fillId="2" borderId="3" xfId="8" applyFont="1" applyFill="1" applyBorder="1" applyAlignment="1">
      <alignment horizontal="left" indent="1"/>
    </xf>
    <xf numFmtId="0" fontId="43" fillId="2" borderId="0" xfId="8" applyFont="1" applyFill="1" applyBorder="1" applyAlignment="1">
      <alignment horizontal="left" indent="1"/>
    </xf>
    <xf numFmtId="0" fontId="43" fillId="2" borderId="8" xfId="8" applyFont="1" applyFill="1" applyBorder="1" applyAlignment="1">
      <alignment horizontal="left" indent="1"/>
    </xf>
    <xf numFmtId="0" fontId="48" fillId="2" borderId="0" xfId="0" applyFont="1" applyFill="1" applyAlignment="1">
      <alignment horizontal="center"/>
    </xf>
    <xf numFmtId="0" fontId="38" fillId="2" borderId="4" xfId="0" applyFont="1" applyFill="1" applyBorder="1" applyAlignment="1">
      <alignment horizontal="center" wrapText="1"/>
    </xf>
    <xf numFmtId="0" fontId="38" fillId="2" borderId="2" xfId="0" applyFont="1" applyFill="1" applyBorder="1" applyAlignment="1">
      <alignment horizontal="center"/>
    </xf>
    <xf numFmtId="0" fontId="38" fillId="2" borderId="9" xfId="0" applyFont="1" applyFill="1" applyBorder="1" applyAlignment="1">
      <alignment horizontal="center"/>
    </xf>
    <xf numFmtId="0" fontId="48" fillId="2" borderId="3" xfId="0" applyFont="1" applyFill="1" applyBorder="1" applyAlignment="1">
      <alignment horizontal="center"/>
    </xf>
    <xf numFmtId="0" fontId="48" fillId="2" borderId="0" xfId="0" applyFont="1" applyFill="1" applyBorder="1" applyAlignment="1">
      <alignment horizontal="center"/>
    </xf>
    <xf numFmtId="0" fontId="48" fillId="2" borderId="8" xfId="0" applyFont="1" applyFill="1" applyBorder="1" applyAlignment="1">
      <alignment horizontal="center"/>
    </xf>
    <xf numFmtId="0" fontId="48" fillId="2" borderId="3" xfId="0" applyFont="1" applyFill="1" applyBorder="1" applyAlignment="1">
      <alignment horizontal="left" indent="1"/>
    </xf>
    <xf numFmtId="0" fontId="48" fillId="2" borderId="0" xfId="0" applyFont="1" applyFill="1" applyBorder="1" applyAlignment="1">
      <alignment horizontal="left" indent="1"/>
    </xf>
    <xf numFmtId="0" fontId="48" fillId="2" borderId="8" xfId="0" applyFont="1" applyFill="1" applyBorder="1" applyAlignment="1">
      <alignment horizontal="left" indent="1"/>
    </xf>
    <xf numFmtId="0" fontId="48" fillId="2" borderId="3" xfId="0" applyFont="1" applyFill="1" applyBorder="1" applyAlignment="1">
      <alignment horizontal="center" wrapText="1"/>
    </xf>
    <xf numFmtId="187" fontId="48" fillId="2" borderId="0" xfId="0" applyNumberFormat="1" applyFont="1" applyFill="1" applyAlignment="1">
      <alignment horizontal="center"/>
    </xf>
    <xf numFmtId="188" fontId="7" fillId="2" borderId="0" xfId="0" applyNumberFormat="1" applyFont="1" applyFill="1" applyAlignment="1">
      <alignment horizontal="center"/>
    </xf>
    <xf numFmtId="0" fontId="11" fillId="2" borderId="0" xfId="0" applyFont="1" applyFill="1" applyAlignment="1">
      <alignment horizontal="left" vertical="center"/>
    </xf>
    <xf numFmtId="0" fontId="11" fillId="2" borderId="0" xfId="0" applyFont="1" applyFill="1" applyAlignment="1">
      <alignment horizontal="left" vertical="center" wrapText="1"/>
    </xf>
    <xf numFmtId="0" fontId="19" fillId="2" borderId="0" xfId="0" applyFont="1" applyFill="1" applyAlignment="1">
      <alignment horizontal="left" vertical="center"/>
    </xf>
    <xf numFmtId="0" fontId="19" fillId="2" borderId="0" xfId="0" applyFont="1" applyFill="1" applyAlignment="1">
      <alignment horizontal="left" vertical="center" wrapText="1"/>
    </xf>
    <xf numFmtId="185" fontId="21" fillId="0" borderId="50" xfId="5" applyFont="1" applyFill="1" applyBorder="1" applyAlignment="1">
      <alignment horizontal="center"/>
    </xf>
    <xf numFmtId="185" fontId="21" fillId="0" borderId="52" xfId="5" applyFont="1" applyFill="1" applyBorder="1" applyAlignment="1">
      <alignment horizontal="center"/>
    </xf>
    <xf numFmtId="185" fontId="21" fillId="0" borderId="56" xfId="5" applyFont="1" applyFill="1" applyBorder="1" applyAlignment="1">
      <alignment horizontal="center"/>
    </xf>
    <xf numFmtId="185" fontId="21" fillId="0" borderId="57" xfId="5" applyFont="1" applyFill="1" applyBorder="1" applyAlignment="1">
      <alignment horizontal="center"/>
    </xf>
    <xf numFmtId="4" fontId="21" fillId="0" borderId="50" xfId="0" applyNumberFormat="1" applyFont="1" applyFill="1" applyBorder="1" applyAlignment="1">
      <alignment horizontal="center"/>
    </xf>
    <xf numFmtId="4" fontId="21" fillId="0" borderId="52" xfId="0" applyNumberFormat="1" applyFont="1" applyFill="1" applyBorder="1" applyAlignment="1">
      <alignment horizontal="center"/>
    </xf>
    <xf numFmtId="4" fontId="21" fillId="0" borderId="54" xfId="0" applyNumberFormat="1" applyFont="1" applyFill="1" applyBorder="1" applyAlignment="1">
      <alignment horizontal="center"/>
    </xf>
    <xf numFmtId="3" fontId="19" fillId="0" borderId="50" xfId="0" applyNumberFormat="1" applyFont="1" applyFill="1" applyBorder="1" applyAlignment="1">
      <alignment horizontal="center"/>
    </xf>
    <xf numFmtId="3" fontId="19" fillId="0" borderId="52" xfId="0" applyNumberFormat="1" applyFont="1" applyFill="1" applyBorder="1" applyAlignment="1">
      <alignment horizontal="center"/>
    </xf>
    <xf numFmtId="3" fontId="19" fillId="0" borderId="54" xfId="0" applyNumberFormat="1" applyFont="1" applyFill="1" applyBorder="1" applyAlignment="1">
      <alignment horizontal="center"/>
    </xf>
    <xf numFmtId="181" fontId="21" fillId="0" borderId="50" xfId="6" applyNumberFormat="1" applyFont="1" applyFill="1" applyBorder="1" applyAlignment="1">
      <alignment horizontal="center"/>
    </xf>
    <xf numFmtId="181" fontId="21" fillId="0" borderId="52" xfId="6" applyNumberFormat="1" applyFont="1" applyFill="1" applyBorder="1" applyAlignment="1">
      <alignment horizontal="center"/>
    </xf>
    <xf numFmtId="181" fontId="21" fillId="0" borderId="56" xfId="6" applyNumberFormat="1" applyFont="1" applyFill="1" applyBorder="1" applyAlignment="1">
      <alignment horizontal="center"/>
    </xf>
    <xf numFmtId="185" fontId="21" fillId="0" borderId="54" xfId="5" applyFont="1" applyFill="1" applyBorder="1" applyAlignment="1">
      <alignment horizontal="center"/>
    </xf>
    <xf numFmtId="185" fontId="19" fillId="0" borderId="49" xfId="5" applyFont="1" applyFill="1" applyBorder="1" applyAlignment="1">
      <alignment horizontal="center"/>
    </xf>
    <xf numFmtId="185" fontId="19" fillId="0" borderId="50" xfId="5" applyFont="1" applyFill="1" applyBorder="1" applyAlignment="1">
      <alignment horizontal="center"/>
    </xf>
    <xf numFmtId="185" fontId="19" fillId="0" borderId="51" xfId="5" applyFont="1" applyFill="1" applyBorder="1" applyAlignment="1">
      <alignment horizontal="center"/>
    </xf>
    <xf numFmtId="185" fontId="19" fillId="0" borderId="52" xfId="5" applyFont="1" applyFill="1" applyBorder="1" applyAlignment="1">
      <alignment horizontal="center"/>
    </xf>
    <xf numFmtId="185" fontId="19" fillId="0" borderId="53" xfId="5" applyFont="1" applyFill="1" applyBorder="1" applyAlignment="1">
      <alignment horizontal="center"/>
    </xf>
    <xf numFmtId="185" fontId="19" fillId="0" borderId="54" xfId="5" applyFont="1" applyFill="1" applyBorder="1" applyAlignment="1">
      <alignment horizontal="center"/>
    </xf>
    <xf numFmtId="0" fontId="19" fillId="0" borderId="49" xfId="0" applyFont="1" applyFill="1" applyBorder="1" applyAlignment="1">
      <alignment horizontal="center"/>
    </xf>
    <xf numFmtId="0" fontId="19" fillId="0" borderId="50" xfId="0" applyFont="1" applyFill="1" applyBorder="1" applyAlignment="1">
      <alignment horizontal="center"/>
    </xf>
    <xf numFmtId="0" fontId="19" fillId="0" borderId="51" xfId="0" applyFont="1" applyFill="1" applyBorder="1" applyAlignment="1">
      <alignment horizontal="center"/>
    </xf>
    <xf numFmtId="0" fontId="19" fillId="0" borderId="52" xfId="0" applyFont="1" applyFill="1" applyBorder="1" applyAlignment="1">
      <alignment horizontal="center"/>
    </xf>
    <xf numFmtId="0" fontId="19" fillId="0" borderId="53" xfId="0" applyFont="1" applyFill="1" applyBorder="1" applyAlignment="1">
      <alignment horizontal="center"/>
    </xf>
    <xf numFmtId="0" fontId="19" fillId="0" borderId="54" xfId="0" applyFont="1" applyFill="1" applyBorder="1" applyAlignment="1">
      <alignment horizontal="center"/>
    </xf>
    <xf numFmtId="185" fontId="22" fillId="0" borderId="50" xfId="5" applyFont="1" applyFill="1" applyBorder="1" applyAlignment="1">
      <alignment horizontal="center"/>
    </xf>
    <xf numFmtId="185" fontId="22" fillId="0" borderId="52" xfId="5" applyFont="1" applyFill="1" applyBorder="1" applyAlignment="1">
      <alignment horizontal="center"/>
    </xf>
    <xf numFmtId="185" fontId="22" fillId="0" borderId="54" xfId="5" applyFont="1" applyFill="1" applyBorder="1" applyAlignment="1">
      <alignment horizontal="center"/>
    </xf>
    <xf numFmtId="181" fontId="22" fillId="0" borderId="50" xfId="6" applyNumberFormat="1" applyFont="1" applyFill="1" applyBorder="1" applyAlignment="1">
      <alignment horizontal="center"/>
    </xf>
    <xf numFmtId="181" fontId="22" fillId="0" borderId="52" xfId="6" applyNumberFormat="1" applyFont="1" applyFill="1" applyBorder="1" applyAlignment="1">
      <alignment horizontal="center"/>
    </xf>
    <xf numFmtId="181" fontId="22" fillId="0" borderId="54" xfId="6" applyNumberFormat="1" applyFont="1" applyFill="1" applyBorder="1" applyAlignment="1">
      <alignment horizontal="center"/>
    </xf>
    <xf numFmtId="179" fontId="22" fillId="0" borderId="50" xfId="0" applyNumberFormat="1" applyFont="1" applyFill="1" applyBorder="1" applyAlignment="1">
      <alignment horizontal="center"/>
    </xf>
    <xf numFmtId="179" fontId="22" fillId="0" borderId="52" xfId="0" applyNumberFormat="1" applyFont="1" applyFill="1" applyBorder="1" applyAlignment="1">
      <alignment horizontal="center"/>
    </xf>
    <xf numFmtId="179" fontId="22" fillId="0" borderId="54" xfId="0" applyNumberFormat="1" applyFont="1" applyFill="1" applyBorder="1" applyAlignment="1">
      <alignment horizontal="center"/>
    </xf>
    <xf numFmtId="180" fontId="19" fillId="0" borderId="25" xfId="0" applyNumberFormat="1" applyFont="1" applyFill="1" applyBorder="1" applyAlignment="1">
      <alignment horizontal="left" vertical="center" wrapText="1"/>
    </xf>
    <xf numFmtId="180" fontId="19" fillId="0" borderId="27" xfId="0" applyNumberFormat="1" applyFont="1" applyFill="1" applyBorder="1" applyAlignment="1">
      <alignment horizontal="left" vertical="center" wrapText="1"/>
    </xf>
    <xf numFmtId="180" fontId="19" fillId="0" borderId="22" xfId="0" applyNumberFormat="1" applyFont="1" applyFill="1" applyBorder="1" applyAlignment="1">
      <alignment horizontal="left" vertical="center" wrapText="1"/>
    </xf>
    <xf numFmtId="180" fontId="19" fillId="0" borderId="23" xfId="0" applyNumberFormat="1" applyFont="1" applyFill="1" applyBorder="1" applyAlignment="1">
      <alignment horizontal="left" vertical="center" wrapText="1"/>
    </xf>
  </cellXfs>
  <cellStyles count="9">
    <cellStyle name="%標準" xfId="6"/>
    <cellStyle name="パーセント" xfId="1" builtinId="5"/>
    <cellStyle name="ハイパーリンク" xfId="8" builtinId="8"/>
    <cellStyle name="英文用(Billion yen)" xfId="7"/>
    <cellStyle name="桁区切り 2" xfId="2"/>
    <cellStyle name="数値標準" xfId="5"/>
    <cellStyle name="標準" xfId="0" builtinId="0"/>
    <cellStyle name="標準 2" xfId="3"/>
    <cellStyle name="標準 3" xfId="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361950</xdr:colOff>
      <xdr:row>12</xdr:row>
      <xdr:rowOff>22363</xdr:rowOff>
    </xdr:from>
    <xdr:to>
      <xdr:col>8</xdr:col>
      <xdr:colOff>400050</xdr:colOff>
      <xdr:row>14</xdr:row>
      <xdr:rowOff>230867</xdr:rowOff>
    </xdr:to>
    <xdr:pic>
      <xdr:nvPicPr>
        <xdr:cNvPr id="2" name="図 1"/>
        <xdr:cNvPicPr>
          <a:picLocks noChangeAspect="1"/>
        </xdr:cNvPicPr>
      </xdr:nvPicPr>
      <xdr:blipFill rotWithShape="1">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a:xfrm>
          <a:off x="3111776" y="3302276"/>
          <a:ext cx="2787926" cy="688895"/>
        </a:xfrm>
        <a:prstGeom prst="rect">
          <a:avLst/>
        </a:prstGeom>
        <a:ln w="25400">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okyocentury.co.jp/en/" TargetMode="External"/><Relationship Id="rId2" Type="http://schemas.openxmlformats.org/officeDocument/2006/relationships/hyperlink" Target="https://www.tokyocentury.co.jp/jp/" TargetMode="External"/><Relationship Id="rId1" Type="http://schemas.openxmlformats.org/officeDocument/2006/relationships/hyperlink" Target="https://www.tokyocentury.co.jp/jp/"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tabSelected="1" zoomScaleNormal="100" zoomScaleSheetLayoutView="100" workbookViewId="0"/>
  </sheetViews>
  <sheetFormatPr defaultRowHeight="18.75" x14ac:dyDescent="0.4"/>
  <sheetData>
    <row r="1" spans="1:13" x14ac:dyDescent="0.4">
      <c r="A1" s="565"/>
      <c r="B1" s="565"/>
      <c r="C1" s="565"/>
      <c r="D1" s="565"/>
      <c r="E1" s="565"/>
      <c r="F1" s="565"/>
      <c r="G1" s="565"/>
      <c r="H1" s="565"/>
      <c r="I1" s="565"/>
      <c r="J1" s="565"/>
      <c r="K1" s="565"/>
      <c r="L1" s="565"/>
      <c r="M1" s="565"/>
    </row>
    <row r="2" spans="1:13" x14ac:dyDescent="0.4">
      <c r="A2" s="565"/>
      <c r="B2" s="565"/>
      <c r="C2" s="565"/>
      <c r="D2" s="565"/>
      <c r="E2" s="565"/>
      <c r="F2" s="565"/>
      <c r="G2" s="565"/>
      <c r="H2" s="565"/>
      <c r="I2" s="565"/>
      <c r="J2" s="565"/>
      <c r="K2" s="565"/>
      <c r="L2" s="565"/>
      <c r="M2" s="565"/>
    </row>
    <row r="3" spans="1:13" x14ac:dyDescent="0.4">
      <c r="A3" s="565"/>
      <c r="B3" s="565"/>
      <c r="C3" s="565"/>
      <c r="D3" s="565"/>
      <c r="E3" s="565"/>
      <c r="F3" s="565"/>
      <c r="G3" s="565"/>
      <c r="H3" s="565"/>
      <c r="I3" s="565"/>
      <c r="J3" s="565"/>
      <c r="K3" s="565"/>
      <c r="L3" s="565"/>
      <c r="M3" s="565"/>
    </row>
    <row r="4" spans="1:13" x14ac:dyDescent="0.4">
      <c r="A4" s="565"/>
      <c r="B4" s="565"/>
      <c r="C4" s="565"/>
      <c r="D4" s="565"/>
      <c r="E4" s="565"/>
      <c r="F4" s="565"/>
      <c r="G4" s="565"/>
      <c r="H4" s="565"/>
      <c r="I4" s="565"/>
      <c r="J4" s="565"/>
      <c r="K4" s="565"/>
      <c r="L4" s="565"/>
      <c r="M4" s="565"/>
    </row>
    <row r="5" spans="1:13" ht="50.25" x14ac:dyDescent="0.7">
      <c r="A5" s="726" t="s">
        <v>404</v>
      </c>
      <c r="B5" s="726"/>
      <c r="C5" s="726"/>
      <c r="D5" s="726"/>
      <c r="E5" s="726"/>
      <c r="F5" s="726"/>
      <c r="G5" s="726"/>
      <c r="H5" s="726"/>
      <c r="I5" s="726"/>
      <c r="J5" s="726"/>
      <c r="K5" s="726"/>
      <c r="L5" s="726"/>
      <c r="M5" s="726"/>
    </row>
    <row r="6" spans="1:13" x14ac:dyDescent="0.4">
      <c r="A6" s="730" t="s">
        <v>447</v>
      </c>
      <c r="B6" s="730"/>
      <c r="C6" s="730"/>
      <c r="D6" s="730"/>
      <c r="E6" s="730"/>
      <c r="F6" s="730"/>
      <c r="G6" s="730"/>
      <c r="H6" s="730"/>
      <c r="I6" s="730"/>
      <c r="J6" s="730"/>
      <c r="K6" s="730"/>
      <c r="L6" s="730"/>
      <c r="M6" s="730"/>
    </row>
    <row r="7" spans="1:13" x14ac:dyDescent="0.4">
      <c r="A7" s="730" t="s">
        <v>448</v>
      </c>
      <c r="B7" s="730"/>
      <c r="C7" s="730"/>
      <c r="D7" s="730"/>
      <c r="E7" s="730"/>
      <c r="F7" s="730"/>
      <c r="G7" s="730"/>
      <c r="H7" s="730"/>
      <c r="I7" s="730"/>
      <c r="J7" s="730"/>
      <c r="K7" s="730"/>
      <c r="L7" s="730"/>
      <c r="M7" s="730"/>
    </row>
    <row r="8" spans="1:13" x14ac:dyDescent="0.4">
      <c r="A8" s="566"/>
      <c r="B8" s="566"/>
      <c r="C8" s="566"/>
      <c r="D8" s="566"/>
      <c r="E8" s="566"/>
      <c r="F8" s="566"/>
      <c r="G8" s="566"/>
      <c r="H8" s="566"/>
      <c r="I8" s="566"/>
      <c r="J8" s="566"/>
      <c r="K8" s="566"/>
      <c r="L8" s="566"/>
      <c r="M8" s="566"/>
    </row>
    <row r="9" spans="1:13" x14ac:dyDescent="0.4">
      <c r="A9" s="566"/>
      <c r="B9" s="566"/>
      <c r="C9" s="566"/>
      <c r="D9" s="566"/>
      <c r="E9" s="566"/>
      <c r="F9" s="741">
        <v>45695</v>
      </c>
      <c r="G9" s="741"/>
      <c r="H9" s="741"/>
      <c r="I9" s="566"/>
      <c r="J9" s="566"/>
      <c r="K9" s="566"/>
      <c r="L9" s="566"/>
      <c r="M9" s="566"/>
    </row>
    <row r="10" spans="1:13" x14ac:dyDescent="0.4">
      <c r="A10" s="567"/>
      <c r="B10" s="567"/>
      <c r="C10" s="567"/>
      <c r="D10" s="567"/>
      <c r="E10" s="567"/>
      <c r="F10" s="742">
        <f>F9</f>
        <v>45695</v>
      </c>
      <c r="G10" s="742"/>
      <c r="H10" s="742"/>
      <c r="I10" s="567"/>
      <c r="J10" s="567"/>
      <c r="K10" s="567"/>
      <c r="L10" s="567"/>
      <c r="M10" s="567"/>
    </row>
    <row r="11" spans="1:13" x14ac:dyDescent="0.4">
      <c r="A11" s="567"/>
      <c r="B11" s="567"/>
      <c r="C11" s="567"/>
      <c r="D11" s="567"/>
      <c r="E11" s="567"/>
      <c r="F11" s="567"/>
      <c r="G11" s="567"/>
      <c r="H11" s="567"/>
      <c r="I11" s="567"/>
      <c r="J11" s="567"/>
      <c r="K11" s="567"/>
      <c r="L11" s="567"/>
      <c r="M11" s="567"/>
    </row>
    <row r="12" spans="1:13" x14ac:dyDescent="0.4">
      <c r="A12" s="567"/>
      <c r="B12" s="567"/>
      <c r="C12" s="567"/>
      <c r="D12" s="567"/>
      <c r="E12" s="567"/>
      <c r="F12" s="567"/>
      <c r="G12" s="567"/>
      <c r="H12" s="567"/>
      <c r="I12" s="567"/>
      <c r="J12" s="567"/>
      <c r="K12" s="567"/>
      <c r="L12" s="567"/>
      <c r="M12" s="567"/>
    </row>
    <row r="13" spans="1:13" x14ac:dyDescent="0.4">
      <c r="A13" s="567"/>
      <c r="B13" s="567"/>
      <c r="C13" s="567"/>
      <c r="D13" s="567"/>
      <c r="E13" s="567"/>
      <c r="F13" s="567"/>
      <c r="G13" s="567"/>
      <c r="H13" s="567"/>
      <c r="I13" s="567"/>
      <c r="J13" s="567"/>
      <c r="K13" s="567"/>
      <c r="L13" s="567"/>
      <c r="M13" s="567"/>
    </row>
    <row r="14" spans="1:13" x14ac:dyDescent="0.4">
      <c r="A14" s="567"/>
      <c r="B14" s="567"/>
      <c r="C14" s="567"/>
      <c r="D14" s="567"/>
      <c r="E14" s="567"/>
      <c r="F14" s="567"/>
      <c r="G14" s="567"/>
      <c r="H14" s="567"/>
      <c r="I14" s="567"/>
      <c r="J14" s="567"/>
      <c r="K14" s="567"/>
      <c r="L14" s="567"/>
      <c r="M14" s="567"/>
    </row>
    <row r="15" spans="1:13" x14ac:dyDescent="0.4">
      <c r="A15" s="567"/>
      <c r="B15" s="567"/>
      <c r="C15" s="567"/>
      <c r="D15" s="567"/>
      <c r="E15" s="567"/>
      <c r="F15" s="567"/>
      <c r="G15" s="567"/>
      <c r="H15" s="567"/>
      <c r="I15" s="567"/>
      <c r="J15" s="567"/>
      <c r="K15" s="567"/>
      <c r="L15" s="567"/>
      <c r="M15" s="567"/>
    </row>
    <row r="16" spans="1:13" x14ac:dyDescent="0.4">
      <c r="A16" s="567"/>
      <c r="B16" s="567"/>
      <c r="C16" s="567"/>
      <c r="D16" s="567"/>
      <c r="E16" s="567"/>
      <c r="F16" s="567"/>
      <c r="G16" s="567"/>
      <c r="H16" s="567"/>
      <c r="I16" s="567"/>
      <c r="J16" s="567"/>
      <c r="K16" s="567"/>
      <c r="L16" s="567"/>
      <c r="M16" s="567"/>
    </row>
    <row r="17" spans="1:13" x14ac:dyDescent="0.4">
      <c r="A17" s="567"/>
      <c r="B17" s="567"/>
      <c r="C17" s="567"/>
      <c r="D17" s="567"/>
      <c r="E17" s="567"/>
      <c r="F17" s="567"/>
      <c r="G17" s="567"/>
      <c r="H17" s="567"/>
      <c r="I17" s="567"/>
      <c r="J17" s="567"/>
      <c r="K17" s="567"/>
      <c r="L17" s="567"/>
      <c r="M17" s="567"/>
    </row>
    <row r="18" spans="1:13" x14ac:dyDescent="0.4">
      <c r="A18" s="567"/>
      <c r="B18" s="567"/>
      <c r="C18" s="567"/>
      <c r="D18" s="567"/>
      <c r="E18" s="567"/>
      <c r="F18" s="567"/>
      <c r="G18" s="567"/>
      <c r="H18" s="731" t="s">
        <v>267</v>
      </c>
      <c r="I18" s="732"/>
      <c r="J18" s="732"/>
      <c r="K18" s="732"/>
      <c r="L18" s="732"/>
      <c r="M18" s="733"/>
    </row>
    <row r="19" spans="1:13" x14ac:dyDescent="0.4">
      <c r="A19" s="567"/>
      <c r="B19" s="567"/>
      <c r="C19" s="567"/>
      <c r="D19" s="567"/>
      <c r="E19" s="567"/>
      <c r="F19" s="567"/>
      <c r="G19" s="567"/>
      <c r="H19" s="734" t="s">
        <v>268</v>
      </c>
      <c r="I19" s="735"/>
      <c r="J19" s="735"/>
      <c r="K19" s="735"/>
      <c r="L19" s="735"/>
      <c r="M19" s="736"/>
    </row>
    <row r="20" spans="1:13" x14ac:dyDescent="0.4">
      <c r="A20" s="567"/>
      <c r="B20" s="567"/>
      <c r="C20" s="567"/>
      <c r="D20" s="567"/>
      <c r="E20" s="567"/>
      <c r="F20" s="567"/>
      <c r="G20" s="567"/>
      <c r="H20" s="740" t="s">
        <v>266</v>
      </c>
      <c r="I20" s="735"/>
      <c r="J20" s="735"/>
      <c r="K20" s="735"/>
      <c r="L20" s="735"/>
      <c r="M20" s="736"/>
    </row>
    <row r="21" spans="1:13" x14ac:dyDescent="0.4">
      <c r="A21" s="567"/>
      <c r="B21" s="567"/>
      <c r="C21" s="567"/>
      <c r="D21" s="567"/>
      <c r="E21" s="567"/>
      <c r="F21" s="567"/>
      <c r="G21" s="567"/>
      <c r="H21" s="737" t="s">
        <v>146</v>
      </c>
      <c r="I21" s="738"/>
      <c r="J21" s="738"/>
      <c r="K21" s="738"/>
      <c r="L21" s="738"/>
      <c r="M21" s="739"/>
    </row>
    <row r="22" spans="1:13" x14ac:dyDescent="0.4">
      <c r="A22" s="567"/>
      <c r="B22" s="567"/>
      <c r="C22" s="567"/>
      <c r="D22" s="567"/>
      <c r="E22" s="567"/>
      <c r="F22" s="567"/>
      <c r="G22" s="567"/>
      <c r="H22" s="727" t="s">
        <v>269</v>
      </c>
      <c r="I22" s="728"/>
      <c r="J22" s="728"/>
      <c r="K22" s="728"/>
      <c r="L22" s="728"/>
      <c r="M22" s="729"/>
    </row>
    <row r="23" spans="1:13" x14ac:dyDescent="0.4">
      <c r="A23" s="567"/>
      <c r="B23" s="567"/>
      <c r="C23" s="567"/>
      <c r="D23" s="567"/>
      <c r="E23" s="567"/>
      <c r="F23" s="567"/>
      <c r="G23" s="567"/>
      <c r="H23" s="723" t="s">
        <v>270</v>
      </c>
      <c r="I23" s="724"/>
      <c r="J23" s="724"/>
      <c r="K23" s="724"/>
      <c r="L23" s="724"/>
      <c r="M23" s="725"/>
    </row>
    <row r="24" spans="1:13" ht="19.5" x14ac:dyDescent="0.4">
      <c r="A24" s="565"/>
      <c r="B24" s="565"/>
      <c r="C24" s="565"/>
      <c r="D24" s="565"/>
      <c r="E24" s="565"/>
      <c r="F24" s="565"/>
      <c r="G24" s="565"/>
      <c r="H24" s="568"/>
      <c r="I24" s="568"/>
      <c r="J24" s="568"/>
      <c r="K24" s="568"/>
      <c r="L24" s="568"/>
      <c r="M24" s="568"/>
    </row>
  </sheetData>
  <mergeCells count="11">
    <mergeCell ref="H23:M23"/>
    <mergeCell ref="A5:M5"/>
    <mergeCell ref="H22:M22"/>
    <mergeCell ref="A6:M6"/>
    <mergeCell ref="H18:M18"/>
    <mergeCell ref="H19:M19"/>
    <mergeCell ref="H21:M21"/>
    <mergeCell ref="A7:M7"/>
    <mergeCell ref="H20:M20"/>
    <mergeCell ref="F9:H9"/>
    <mergeCell ref="F10:H10"/>
  </mergeCells>
  <phoneticPr fontId="1"/>
  <hyperlinks>
    <hyperlink ref="H22:M22" r:id="rId1" display="HPアドレス：https://www.tokyocentury.co.jp/jp/"/>
    <hyperlink ref="H23" r:id="rId2" display="HPアドレス：https://www.tokyocentury.co.jp/jp/"/>
    <hyperlink ref="H23:M23" r:id="rId3" display="HP(EN)：https://www.tokyocentury.co.jp/en/"/>
  </hyperlinks>
  <pageMargins left="0.70866141732283472" right="0.70866141732283472" top="0.74803149606299213" bottom="0.74803149606299213" header="0.31496062992125984" footer="0.31496062992125984"/>
  <pageSetup paperSize="9" orientation="landscape"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zoomScale="115" zoomScaleNormal="115" zoomScaleSheetLayoutView="115" workbookViewId="0"/>
  </sheetViews>
  <sheetFormatPr defaultRowHeight="18.75" x14ac:dyDescent="0.4"/>
  <cols>
    <col min="1" max="1" width="4.125" style="4" customWidth="1"/>
    <col min="2" max="2" width="43.25" style="4" customWidth="1"/>
    <col min="3" max="3" width="92.75" customWidth="1"/>
    <col min="4" max="4" width="11.875" customWidth="1"/>
    <col min="5" max="5" width="5.5" style="422" customWidth="1"/>
    <col min="6" max="6" width="3.75" customWidth="1"/>
    <col min="7" max="7" width="18" customWidth="1"/>
  </cols>
  <sheetData>
    <row r="1" spans="1:15" s="1" customFormat="1" ht="20.25" x14ac:dyDescent="0.35">
      <c r="A1" s="569" t="s">
        <v>199</v>
      </c>
      <c r="B1" s="570"/>
      <c r="C1" s="571"/>
      <c r="D1" s="571"/>
      <c r="E1" s="572"/>
      <c r="F1" s="571"/>
      <c r="G1" s="2"/>
      <c r="H1" s="2"/>
      <c r="I1" s="2"/>
      <c r="J1" s="2"/>
      <c r="K1" s="2"/>
      <c r="L1" s="2"/>
      <c r="M1" s="2"/>
      <c r="N1" s="2"/>
      <c r="O1" s="2"/>
    </row>
    <row r="2" spans="1:15" ht="19.5" x14ac:dyDescent="0.4">
      <c r="A2" s="567"/>
      <c r="B2" s="573" t="s">
        <v>291</v>
      </c>
      <c r="C2" s="574" t="s">
        <v>276</v>
      </c>
      <c r="D2" s="575" t="s">
        <v>143</v>
      </c>
      <c r="E2" s="576">
        <v>2</v>
      </c>
      <c r="F2" s="565"/>
      <c r="G2" s="6"/>
    </row>
    <row r="3" spans="1:15" ht="19.5" x14ac:dyDescent="0.4">
      <c r="A3" s="567"/>
      <c r="B3" s="573" t="s">
        <v>298</v>
      </c>
      <c r="C3" s="574" t="s">
        <v>300</v>
      </c>
      <c r="D3" s="575" t="s">
        <v>143</v>
      </c>
      <c r="E3" s="576">
        <v>3</v>
      </c>
      <c r="F3" s="565"/>
      <c r="G3" s="6"/>
    </row>
    <row r="4" spans="1:15" ht="19.5" x14ac:dyDescent="0.4">
      <c r="A4" s="567"/>
      <c r="B4" s="573" t="s">
        <v>142</v>
      </c>
      <c r="C4" s="574" t="s">
        <v>277</v>
      </c>
      <c r="D4" s="575" t="s">
        <v>143</v>
      </c>
      <c r="E4" s="576">
        <v>4</v>
      </c>
      <c r="F4" s="565"/>
      <c r="G4" s="6"/>
    </row>
    <row r="5" spans="1:15" ht="19.5" x14ac:dyDescent="0.4">
      <c r="A5" s="567"/>
      <c r="B5" s="573" t="s">
        <v>299</v>
      </c>
      <c r="C5" s="574" t="s">
        <v>301</v>
      </c>
      <c r="D5" s="575" t="s">
        <v>143</v>
      </c>
      <c r="E5" s="576">
        <v>5</v>
      </c>
      <c r="F5" s="565"/>
      <c r="G5" s="6"/>
    </row>
    <row r="6" spans="1:15" ht="19.5" x14ac:dyDescent="0.4">
      <c r="A6" s="567"/>
      <c r="B6" s="573" t="s">
        <v>147</v>
      </c>
      <c r="C6" s="574" t="s">
        <v>314</v>
      </c>
      <c r="D6" s="575" t="s">
        <v>143</v>
      </c>
      <c r="E6" s="576">
        <v>6</v>
      </c>
      <c r="F6" s="565"/>
      <c r="G6" s="6"/>
    </row>
    <row r="7" spans="1:15" ht="19.5" x14ac:dyDescent="0.4">
      <c r="A7" s="567"/>
      <c r="B7" s="573" t="s">
        <v>306</v>
      </c>
      <c r="C7" s="574" t="s">
        <v>131</v>
      </c>
      <c r="D7" s="575" t="s">
        <v>143</v>
      </c>
      <c r="E7" s="576">
        <v>7</v>
      </c>
      <c r="F7" s="565"/>
      <c r="G7" s="6"/>
    </row>
    <row r="8" spans="1:15" ht="19.5" x14ac:dyDescent="0.4">
      <c r="A8" s="567"/>
      <c r="B8" s="573" t="s">
        <v>148</v>
      </c>
      <c r="C8" s="574" t="s">
        <v>278</v>
      </c>
      <c r="D8" s="575" t="s">
        <v>143</v>
      </c>
      <c r="E8" s="576" t="s">
        <v>307</v>
      </c>
      <c r="F8" s="565"/>
      <c r="G8" s="6"/>
    </row>
    <row r="9" spans="1:15" ht="19.5" x14ac:dyDescent="0.4">
      <c r="A9" s="567"/>
      <c r="B9" s="577" t="s">
        <v>24</v>
      </c>
      <c r="C9" s="578" t="s">
        <v>88</v>
      </c>
      <c r="D9" s="575" t="s">
        <v>143</v>
      </c>
      <c r="E9" s="576">
        <v>10</v>
      </c>
      <c r="F9" s="565"/>
      <c r="G9" s="6"/>
    </row>
    <row r="10" spans="1:15" ht="19.5" x14ac:dyDescent="0.4">
      <c r="A10" s="567"/>
      <c r="B10" s="577" t="s">
        <v>31</v>
      </c>
      <c r="C10" s="578" t="s">
        <v>84</v>
      </c>
      <c r="D10" s="575" t="s">
        <v>143</v>
      </c>
      <c r="E10" s="576">
        <v>11</v>
      </c>
      <c r="F10" s="565"/>
      <c r="G10" s="7"/>
    </row>
    <row r="11" spans="1:15" ht="19.5" x14ac:dyDescent="0.4">
      <c r="A11" s="567"/>
      <c r="B11" s="577" t="s">
        <v>21</v>
      </c>
      <c r="C11" s="578" t="s">
        <v>81</v>
      </c>
      <c r="D11" s="575" t="s">
        <v>143</v>
      </c>
      <c r="E11" s="576">
        <v>12</v>
      </c>
      <c r="F11" s="565"/>
      <c r="G11" s="7"/>
    </row>
    <row r="12" spans="1:15" ht="19.5" x14ac:dyDescent="0.4">
      <c r="A12" s="567"/>
      <c r="B12" s="579" t="s">
        <v>149</v>
      </c>
      <c r="C12" s="580" t="s">
        <v>198</v>
      </c>
      <c r="D12" s="575" t="s">
        <v>143</v>
      </c>
      <c r="E12" s="576">
        <v>13</v>
      </c>
      <c r="F12" s="565"/>
      <c r="G12" s="7"/>
    </row>
    <row r="13" spans="1:15" ht="19.5" x14ac:dyDescent="0.4">
      <c r="A13" s="567"/>
      <c r="B13" s="577" t="s">
        <v>35</v>
      </c>
      <c r="C13" s="578" t="s">
        <v>77</v>
      </c>
      <c r="D13" s="575" t="s">
        <v>143</v>
      </c>
      <c r="E13" s="576">
        <v>14</v>
      </c>
      <c r="F13" s="565"/>
      <c r="G13" s="7"/>
    </row>
    <row r="14" spans="1:15" ht="19.5" x14ac:dyDescent="0.4">
      <c r="A14" s="567"/>
      <c r="B14" s="577" t="s">
        <v>27</v>
      </c>
      <c r="C14" s="574" t="s">
        <v>72</v>
      </c>
      <c r="D14" s="575" t="s">
        <v>143</v>
      </c>
      <c r="E14" s="576">
        <v>15</v>
      </c>
      <c r="F14" s="565"/>
      <c r="G14" s="6"/>
    </row>
    <row r="15" spans="1:15" x14ac:dyDescent="0.4">
      <c r="A15" s="567"/>
      <c r="B15" s="567"/>
      <c r="C15" s="10"/>
      <c r="D15" s="565"/>
      <c r="E15" s="581"/>
      <c r="F15" s="565"/>
    </row>
    <row r="16" spans="1:15" s="42" customFormat="1" ht="13.5" customHeight="1" x14ac:dyDescent="0.4">
      <c r="A16" s="582" t="s">
        <v>258</v>
      </c>
      <c r="B16" s="583"/>
      <c r="C16" s="584"/>
      <c r="D16" s="585"/>
      <c r="E16" s="586"/>
      <c r="F16" s="583"/>
    </row>
    <row r="17" spans="1:7" s="42" customFormat="1" ht="13.5" customHeight="1" x14ac:dyDescent="0.4">
      <c r="A17" s="587"/>
      <c r="B17" s="743" t="s">
        <v>145</v>
      </c>
      <c r="C17" s="743"/>
      <c r="D17" s="743"/>
      <c r="E17" s="743"/>
      <c r="F17" s="583"/>
      <c r="G17" s="43"/>
    </row>
    <row r="18" spans="1:7" s="42" customFormat="1" ht="30.75" customHeight="1" x14ac:dyDescent="0.4">
      <c r="A18" s="587"/>
      <c r="B18" s="744" t="s">
        <v>382</v>
      </c>
      <c r="C18" s="744"/>
      <c r="D18" s="744"/>
      <c r="E18" s="744"/>
      <c r="F18" s="583"/>
      <c r="G18" s="43"/>
    </row>
    <row r="19" spans="1:7" s="42" customFormat="1" ht="13.5" customHeight="1" x14ac:dyDescent="0.4">
      <c r="A19" s="587"/>
      <c r="B19" s="743" t="s">
        <v>144</v>
      </c>
      <c r="C19" s="743"/>
      <c r="D19" s="743"/>
      <c r="E19" s="743"/>
      <c r="F19" s="583"/>
    </row>
    <row r="20" spans="1:7" s="42" customFormat="1" ht="13.5" customHeight="1" x14ac:dyDescent="0.4">
      <c r="A20" s="587"/>
      <c r="B20" s="743" t="s">
        <v>383</v>
      </c>
      <c r="C20" s="743"/>
      <c r="D20" s="743"/>
      <c r="E20" s="743"/>
      <c r="F20" s="583"/>
    </row>
    <row r="21" spans="1:7" s="42" customFormat="1" ht="13.5" customHeight="1" x14ac:dyDescent="0.4">
      <c r="A21" s="587"/>
      <c r="B21" s="588"/>
      <c r="C21" s="589"/>
      <c r="D21" s="585"/>
      <c r="E21" s="586"/>
      <c r="F21" s="583"/>
    </row>
    <row r="22" spans="1:7" s="42" customFormat="1" ht="13.5" customHeight="1" x14ac:dyDescent="0.4">
      <c r="A22" s="590" t="s">
        <v>271</v>
      </c>
      <c r="B22" s="583"/>
      <c r="C22" s="585"/>
      <c r="D22" s="585"/>
      <c r="E22" s="586"/>
      <c r="F22" s="583"/>
    </row>
    <row r="23" spans="1:7" s="42" customFormat="1" ht="13.5" customHeight="1" x14ac:dyDescent="0.4">
      <c r="A23" s="587"/>
      <c r="B23" s="743" t="s">
        <v>376</v>
      </c>
      <c r="C23" s="743"/>
      <c r="D23" s="585"/>
      <c r="E23" s="586"/>
      <c r="F23" s="583"/>
    </row>
    <row r="24" spans="1:7" s="42" customFormat="1" ht="13.5" customHeight="1" x14ac:dyDescent="0.4">
      <c r="A24" s="587"/>
      <c r="B24" s="745" t="s">
        <v>384</v>
      </c>
      <c r="C24" s="745"/>
      <c r="D24" s="585"/>
      <c r="E24" s="586"/>
      <c r="F24" s="583"/>
    </row>
    <row r="25" spans="1:7" s="42" customFormat="1" ht="13.5" customHeight="1" x14ac:dyDescent="0.4">
      <c r="A25" s="587"/>
      <c r="B25" s="743" t="s">
        <v>377</v>
      </c>
      <c r="C25" s="743"/>
      <c r="D25" s="585"/>
      <c r="E25" s="586"/>
      <c r="F25" s="583"/>
    </row>
    <row r="26" spans="1:7" s="42" customFormat="1" ht="13.5" customHeight="1" x14ac:dyDescent="0.4">
      <c r="A26" s="587"/>
      <c r="B26" s="745" t="s">
        <v>385</v>
      </c>
      <c r="C26" s="745"/>
      <c r="D26" s="585"/>
      <c r="E26" s="586"/>
      <c r="F26" s="583"/>
    </row>
    <row r="27" spans="1:7" s="623" customFormat="1" ht="13.5" customHeight="1" x14ac:dyDescent="0.4">
      <c r="A27" s="587"/>
      <c r="B27" s="743" t="s">
        <v>399</v>
      </c>
      <c r="C27" s="743"/>
      <c r="D27" s="585"/>
      <c r="E27" s="586"/>
      <c r="F27" s="583"/>
    </row>
    <row r="28" spans="1:7" s="623" customFormat="1" ht="13.5" customHeight="1" x14ac:dyDescent="0.4">
      <c r="A28" s="587"/>
      <c r="B28" s="745" t="s">
        <v>398</v>
      </c>
      <c r="C28" s="745"/>
      <c r="D28" s="585"/>
      <c r="E28" s="586"/>
      <c r="F28" s="583"/>
    </row>
    <row r="29" spans="1:7" ht="13.5" customHeight="1" x14ac:dyDescent="0.4">
      <c r="A29" s="567"/>
      <c r="B29" s="591" t="s">
        <v>378</v>
      </c>
      <c r="C29" s="592"/>
      <c r="D29" s="593"/>
      <c r="E29" s="594"/>
      <c r="F29" s="565"/>
    </row>
    <row r="30" spans="1:7" ht="13.5" customHeight="1" x14ac:dyDescent="0.4">
      <c r="A30" s="567"/>
      <c r="B30" s="745" t="s">
        <v>386</v>
      </c>
      <c r="C30" s="745"/>
      <c r="D30" s="593"/>
      <c r="E30" s="594"/>
      <c r="F30" s="565"/>
    </row>
    <row r="31" spans="1:7" ht="13.5" customHeight="1" x14ac:dyDescent="0.4">
      <c r="A31" s="567"/>
      <c r="B31" s="743" t="s">
        <v>410</v>
      </c>
      <c r="C31" s="743"/>
      <c r="D31" s="593"/>
      <c r="E31" s="594"/>
      <c r="F31" s="565"/>
    </row>
    <row r="32" spans="1:7" ht="13.5" customHeight="1" x14ac:dyDescent="0.4">
      <c r="A32" s="567"/>
      <c r="B32" s="745" t="s">
        <v>412</v>
      </c>
      <c r="C32" s="745"/>
      <c r="D32" s="593"/>
      <c r="E32" s="594"/>
      <c r="F32" s="565"/>
    </row>
    <row r="33" spans="1:6" ht="13.5" customHeight="1" x14ac:dyDescent="0.4">
      <c r="A33" s="567"/>
      <c r="B33" s="743" t="s">
        <v>379</v>
      </c>
      <c r="C33" s="743"/>
      <c r="D33" s="593"/>
      <c r="E33" s="594"/>
      <c r="F33" s="565"/>
    </row>
    <row r="34" spans="1:6" ht="13.5" customHeight="1" x14ac:dyDescent="0.4">
      <c r="A34" s="567"/>
      <c r="B34" s="745" t="s">
        <v>387</v>
      </c>
      <c r="C34" s="745"/>
      <c r="D34" s="593"/>
      <c r="E34" s="594"/>
      <c r="F34" s="565"/>
    </row>
    <row r="35" spans="1:6" ht="13.5" customHeight="1" x14ac:dyDescent="0.4">
      <c r="A35" s="567"/>
      <c r="B35" s="743" t="s">
        <v>380</v>
      </c>
      <c r="C35" s="743"/>
      <c r="D35" s="593"/>
      <c r="E35" s="594"/>
      <c r="F35" s="565"/>
    </row>
    <row r="36" spans="1:6" ht="13.5" customHeight="1" x14ac:dyDescent="0.4">
      <c r="A36" s="567" t="s">
        <v>272</v>
      </c>
      <c r="B36" s="745" t="s">
        <v>333</v>
      </c>
      <c r="C36" s="745"/>
      <c r="D36" s="593"/>
      <c r="E36" s="594"/>
      <c r="F36" s="565"/>
    </row>
    <row r="37" spans="1:6" ht="13.5" customHeight="1" x14ac:dyDescent="0.4">
      <c r="A37" s="567"/>
      <c r="B37" s="595" t="s">
        <v>381</v>
      </c>
      <c r="C37" s="595"/>
      <c r="D37" s="593"/>
      <c r="E37" s="594"/>
      <c r="F37" s="565"/>
    </row>
    <row r="38" spans="1:6" ht="30.75" customHeight="1" x14ac:dyDescent="0.4">
      <c r="A38" s="567"/>
      <c r="B38" s="746" t="s">
        <v>313</v>
      </c>
      <c r="C38" s="745"/>
      <c r="D38" s="593"/>
      <c r="E38" s="594"/>
      <c r="F38" s="565"/>
    </row>
    <row r="39" spans="1:6" ht="13.5" customHeight="1" x14ac:dyDescent="0.4">
      <c r="A39" s="567"/>
      <c r="B39" s="567"/>
      <c r="C39" s="565"/>
      <c r="D39" s="565"/>
      <c r="E39" s="581"/>
      <c r="F39" s="565"/>
    </row>
    <row r="40" spans="1:6" ht="13.5" customHeight="1" x14ac:dyDescent="0.4"/>
    <row r="43" spans="1:6" x14ac:dyDescent="0.4">
      <c r="B43" s="259"/>
    </row>
  </sheetData>
  <mergeCells count="18">
    <mergeCell ref="B24:C24"/>
    <mergeCell ref="B25:C25"/>
    <mergeCell ref="B26:C26"/>
    <mergeCell ref="B27:C27"/>
    <mergeCell ref="B28:C28"/>
    <mergeCell ref="B30:C30"/>
    <mergeCell ref="B36:C36"/>
    <mergeCell ref="B38:C38"/>
    <mergeCell ref="B31:C31"/>
    <mergeCell ref="B32:C32"/>
    <mergeCell ref="B33:C33"/>
    <mergeCell ref="B34:C34"/>
    <mergeCell ref="B35:C35"/>
    <mergeCell ref="B17:E17"/>
    <mergeCell ref="B18:E18"/>
    <mergeCell ref="B19:E19"/>
    <mergeCell ref="B20:E20"/>
    <mergeCell ref="B23:C23"/>
  </mergeCells>
  <phoneticPr fontId="1"/>
  <hyperlinks>
    <hyperlink ref="B2" location="'1_主要財務データ（11年推移）'!A1" display="主要財務データ（11年推移）"/>
    <hyperlink ref="B4" location="'2_主要財務データ（四半期推移）'!A1" display="主要財務データ（四半期推移）"/>
    <hyperlink ref="B7" location="'4_経常利益の内訳'!A1" display="経常利益の内訳（ベース収益・売却益・減損等）"/>
    <hyperlink ref="B6" location="'3_有利子負債の状況'!A1" display="有利子負債の状況"/>
    <hyperlink ref="B8" location="'5_事業分野別財務データ'!A1" display="事業分野別財務データ"/>
    <hyperlink ref="B9" location="'6_国内リース事業分野'!A1" display="国内リース事業分野"/>
    <hyperlink ref="B10" location="'7_オートモビリティ事業分野'!A1" display="オートモビリティ事業分野"/>
    <hyperlink ref="B11" location="'8_スペシャルティ事業分野'!A1" display="スペシャルティ事業分野"/>
    <hyperlink ref="B12" location="'9_ACG'!A1" display="Aviation Capital Group LLC"/>
    <hyperlink ref="B13" location="'10_国際事業分野'!A1" display="国際事業分野"/>
    <hyperlink ref="B14" location="'11_環境インフラ事業分野'!A1" display="環境インフラ事業分野"/>
    <hyperlink ref="C2" location="'1_主要財務データ（11年推移）'!A1" display="Selected Eleven-Year Financial Data"/>
    <hyperlink ref="C4" location="'2_主要財務データ（四半期推移）'!A1" display="Selected Quarterly Financial Data"/>
    <hyperlink ref="C6" location="'3_有利子負債の状況'!A1" display="Interest-bearing debt"/>
    <hyperlink ref="C7" location="'4_経常利益の内訳'!A1" display="Breakdown of Ordinary Income by Operating Segment (Core earnings, gain on sales, impairment, etc.)"/>
    <hyperlink ref="C8" location="'5_事業分野別財務データ'!A1" display="Financial Data by Operating Segment"/>
    <hyperlink ref="C9" location="'6_国内リース事業分野'!A1" display="Equipment Leasing"/>
    <hyperlink ref="C10" location="'7_オートモビリティ事業分野'!A1" display="Automobility"/>
    <hyperlink ref="C11" location="'8_スペシャルティ事業分野'!A1" display="Specialty Financing"/>
    <hyperlink ref="C12" location="'9_ACG'!A1" display="Aviation Capital Group"/>
    <hyperlink ref="C13" location="'10_国際事業分野'!A1" display="International Business"/>
    <hyperlink ref="B14:C14" location="'15_環境インフラ事業分野'!A1" display="環境インフラ事業分野"/>
    <hyperlink ref="B13:C13" location="'14_国際事業分野'!A1" display="国際事業分野"/>
    <hyperlink ref="B12:C12" location="'13_ACG'!A1" display="Aviation Capital Group"/>
    <hyperlink ref="B11:C11" location="'12_スペシャルティ事業分野'!Print_Area" display="スペシャルティ事業分野"/>
    <hyperlink ref="B10:C10" location="'11_オートモビリティ事業分野'!A1" display="オートモビリティ事業分野"/>
    <hyperlink ref="B9:C9" location="'10_国内リース事業分野'!A1" display="国内リース事業分野"/>
    <hyperlink ref="B6:C6" location="'6_有利子負債の状況'!A1" display="有利子負債の状況"/>
    <hyperlink ref="B7:C7" location="'7_経常利益の内訳'!A1" display="経常利益の内訳（ベース収益・売却益・減損等）"/>
    <hyperlink ref="B2:C2" location="'2_主要財務データ（11年度推移）'!A1" display="主要財務データ（11年度推移）"/>
    <hyperlink ref="B3:C3" location="'3_事業分野別データ（11年度推移）'!A1" display="事業分野別データ（11年度推移）"/>
    <hyperlink ref="B4:C4" location="'4_主要財務データ（四半期推移）'!A1" display="主要財務データ（四半期推移）"/>
    <hyperlink ref="B5:C5" location="'5_事業分野別データ（四半期推移）'!A1" display="事業分野別データ（四半期推移）"/>
    <hyperlink ref="B8:C8" location="'8-9_事業分野別財務データ'!A1" display="事業分野別財務データ"/>
  </hyperlinks>
  <printOptions verticalCentered="1"/>
  <pageMargins left="0.70866141732283472" right="0.70866141732283472" top="0.74803149606299213" bottom="0.74803149606299213" header="0.31496062992125984" footer="0.31496062992125984"/>
  <pageSetup paperSize="9" scale="70" orientation="landscape" useFirstPageNumber="1"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85" zoomScaleNormal="85" zoomScaleSheetLayoutView="85" workbookViewId="0">
      <pane xSplit="3" ySplit="4" topLeftCell="D5" activePane="bottomRight" state="frozen"/>
      <selection activeCell="M30" sqref="M30"/>
      <selection pane="topRight" activeCell="M30" sqref="M30"/>
      <selection pane="bottomLeft" activeCell="M30" sqref="M30"/>
      <selection pane="bottomRight" activeCell="D5" sqref="D5"/>
    </sheetView>
  </sheetViews>
  <sheetFormatPr defaultColWidth="9" defaultRowHeight="15.75" x14ac:dyDescent="0.25"/>
  <cols>
    <col min="1" max="1" width="28.875" style="4" customWidth="1"/>
    <col min="2" max="2" width="41" style="5" customWidth="1"/>
    <col min="3" max="3" width="6.75" style="17" bestFit="1" customWidth="1"/>
    <col min="4" max="13" width="12.5" style="5" customWidth="1"/>
    <col min="14" max="14" width="12.5" style="20" customWidth="1"/>
    <col min="15" max="15" width="12.5" style="5" customWidth="1"/>
    <col min="16" max="16384" width="9" style="5"/>
  </cols>
  <sheetData>
    <row r="1" spans="1:15" ht="17.25" customHeight="1" x14ac:dyDescent="0.35">
      <c r="A1" s="39"/>
      <c r="B1" s="10"/>
      <c r="C1" s="11"/>
      <c r="D1" s="10"/>
      <c r="E1" s="10"/>
      <c r="F1" s="10"/>
      <c r="G1" s="10"/>
      <c r="H1" s="10"/>
      <c r="I1" s="10"/>
      <c r="J1" s="10"/>
      <c r="K1" s="10"/>
      <c r="L1" s="10"/>
      <c r="M1" s="136"/>
      <c r="N1" s="700"/>
      <c r="O1" s="136"/>
    </row>
    <row r="2" spans="1:15" s="13" customFormat="1" ht="17.25" customHeight="1" x14ac:dyDescent="0.4">
      <c r="A2" s="209" t="s">
        <v>290</v>
      </c>
      <c r="B2" s="229"/>
      <c r="C2" s="218" t="s">
        <v>219</v>
      </c>
      <c r="D2" s="315" t="s">
        <v>303</v>
      </c>
      <c r="E2" s="210"/>
      <c r="F2" s="210"/>
      <c r="G2" s="210"/>
      <c r="H2" s="210"/>
      <c r="I2" s="210"/>
      <c r="J2" s="210"/>
      <c r="K2" s="210"/>
      <c r="L2" s="210"/>
      <c r="M2" s="210"/>
      <c r="N2" s="210"/>
      <c r="O2" s="211"/>
    </row>
    <row r="3" spans="1:15" s="13" customFormat="1" ht="17.25" customHeight="1" x14ac:dyDescent="0.4">
      <c r="A3" s="443" t="s">
        <v>276</v>
      </c>
      <c r="B3" s="212"/>
      <c r="C3" s="261" t="s">
        <v>208</v>
      </c>
      <c r="D3" s="438" t="s">
        <v>132</v>
      </c>
      <c r="E3" s="213"/>
      <c r="F3" s="213"/>
      <c r="G3" s="213"/>
      <c r="H3" s="213"/>
      <c r="I3" s="213"/>
      <c r="J3" s="213"/>
      <c r="K3" s="213"/>
      <c r="L3" s="213"/>
      <c r="M3" s="213"/>
      <c r="N3" s="213"/>
      <c r="O3" s="214"/>
    </row>
    <row r="4" spans="1:15" s="13" customFormat="1" ht="17.25" customHeight="1" x14ac:dyDescent="0.4">
      <c r="A4" s="395"/>
      <c r="B4" s="444"/>
      <c r="C4" s="217"/>
      <c r="D4" s="213">
        <v>2013</v>
      </c>
      <c r="E4" s="213">
        <v>2014</v>
      </c>
      <c r="F4" s="213">
        <v>2015</v>
      </c>
      <c r="G4" s="213">
        <v>2016</v>
      </c>
      <c r="H4" s="213">
        <v>2017</v>
      </c>
      <c r="I4" s="213">
        <v>2018</v>
      </c>
      <c r="J4" s="213">
        <v>2019</v>
      </c>
      <c r="K4" s="213">
        <v>2020</v>
      </c>
      <c r="L4" s="213">
        <v>2021</v>
      </c>
      <c r="M4" s="213">
        <v>2022</v>
      </c>
      <c r="N4" s="213">
        <v>2023</v>
      </c>
      <c r="O4" s="214" t="s">
        <v>440</v>
      </c>
    </row>
    <row r="5" spans="1:15" s="19" customFormat="1" ht="16.899999999999999" customHeight="1" x14ac:dyDescent="0.25">
      <c r="A5" s="167" t="s">
        <v>18</v>
      </c>
      <c r="B5" s="168" t="s">
        <v>182</v>
      </c>
      <c r="C5" s="169"/>
      <c r="D5" s="170"/>
      <c r="E5" s="170"/>
      <c r="F5" s="170"/>
      <c r="G5" s="170"/>
      <c r="H5" s="170"/>
      <c r="I5" s="170"/>
      <c r="J5" s="170"/>
      <c r="K5" s="170"/>
      <c r="L5" s="170"/>
      <c r="M5" s="170"/>
      <c r="N5" s="170"/>
      <c r="O5" s="171"/>
    </row>
    <row r="6" spans="1:15" ht="16.899999999999999" customHeight="1" x14ac:dyDescent="0.25">
      <c r="A6" s="149" t="s">
        <v>3</v>
      </c>
      <c r="B6" s="150" t="s">
        <v>86</v>
      </c>
      <c r="C6" s="45"/>
      <c r="D6" s="484">
        <v>828558</v>
      </c>
      <c r="E6" s="484">
        <v>882976</v>
      </c>
      <c r="F6" s="484">
        <v>940460</v>
      </c>
      <c r="G6" s="484">
        <v>976107</v>
      </c>
      <c r="H6" s="484">
        <v>1012200</v>
      </c>
      <c r="I6" s="484">
        <v>1067612</v>
      </c>
      <c r="J6" s="484">
        <v>1166599</v>
      </c>
      <c r="K6" s="484">
        <v>1200184</v>
      </c>
      <c r="L6" s="484">
        <v>1277976</v>
      </c>
      <c r="M6" s="484">
        <v>1324962</v>
      </c>
      <c r="N6" s="484">
        <v>1346113</v>
      </c>
      <c r="O6" s="747"/>
    </row>
    <row r="7" spans="1:15" ht="16.899999999999999" customHeight="1" x14ac:dyDescent="0.25">
      <c r="A7" s="64" t="s">
        <v>10</v>
      </c>
      <c r="B7" s="50" t="s">
        <v>94</v>
      </c>
      <c r="C7" s="47"/>
      <c r="D7" s="48">
        <v>731229</v>
      </c>
      <c r="E7" s="48">
        <v>759298</v>
      </c>
      <c r="F7" s="48">
        <v>803645</v>
      </c>
      <c r="G7" s="48">
        <v>823295</v>
      </c>
      <c r="H7" s="48">
        <v>849005</v>
      </c>
      <c r="I7" s="48">
        <v>885863</v>
      </c>
      <c r="J7" s="48">
        <v>958669</v>
      </c>
      <c r="K7" s="48">
        <v>999202</v>
      </c>
      <c r="L7" s="48">
        <v>1070909</v>
      </c>
      <c r="M7" s="48">
        <v>1099459</v>
      </c>
      <c r="N7" s="48">
        <v>1092925</v>
      </c>
      <c r="O7" s="748"/>
    </row>
    <row r="8" spans="1:15" ht="16.899999999999999" customHeight="1" x14ac:dyDescent="0.25">
      <c r="A8" s="151" t="s">
        <v>168</v>
      </c>
      <c r="B8" s="639" t="s">
        <v>411</v>
      </c>
      <c r="C8" s="47"/>
      <c r="D8" s="48">
        <v>9183</v>
      </c>
      <c r="E8" s="48">
        <v>10431</v>
      </c>
      <c r="F8" s="48">
        <v>13336</v>
      </c>
      <c r="G8" s="48">
        <v>17500</v>
      </c>
      <c r="H8" s="48">
        <v>21648</v>
      </c>
      <c r="I8" s="48">
        <v>26294</v>
      </c>
      <c r="J8" s="48">
        <v>31044</v>
      </c>
      <c r="K8" s="48">
        <v>43849</v>
      </c>
      <c r="L8" s="48">
        <v>47946</v>
      </c>
      <c r="M8" s="48">
        <v>67687</v>
      </c>
      <c r="N8" s="48">
        <v>101940</v>
      </c>
      <c r="O8" s="748"/>
    </row>
    <row r="9" spans="1:15" ht="16.899999999999999" customHeight="1" x14ac:dyDescent="0.25">
      <c r="A9" s="64" t="s">
        <v>4</v>
      </c>
      <c r="B9" s="50" t="s">
        <v>90</v>
      </c>
      <c r="C9" s="47"/>
      <c r="D9" s="48">
        <v>97329</v>
      </c>
      <c r="E9" s="48">
        <v>123678</v>
      </c>
      <c r="F9" s="48">
        <v>136815</v>
      </c>
      <c r="G9" s="48">
        <v>152811</v>
      </c>
      <c r="H9" s="48">
        <v>163195</v>
      </c>
      <c r="I9" s="48">
        <v>181748</v>
      </c>
      <c r="J9" s="48">
        <v>207929</v>
      </c>
      <c r="K9" s="48">
        <v>200982</v>
      </c>
      <c r="L9" s="48">
        <v>207066</v>
      </c>
      <c r="M9" s="48">
        <v>225503</v>
      </c>
      <c r="N9" s="48">
        <v>253187</v>
      </c>
      <c r="O9" s="748"/>
    </row>
    <row r="10" spans="1:15" ht="16.899999999999999" customHeight="1" x14ac:dyDescent="0.25">
      <c r="A10" s="64" t="s">
        <v>5</v>
      </c>
      <c r="B10" s="50" t="s">
        <v>95</v>
      </c>
      <c r="C10" s="47"/>
      <c r="D10" s="48">
        <v>45912</v>
      </c>
      <c r="E10" s="48">
        <v>65235</v>
      </c>
      <c r="F10" s="48">
        <v>70910</v>
      </c>
      <c r="G10" s="48">
        <v>80811</v>
      </c>
      <c r="H10" s="48">
        <v>89450</v>
      </c>
      <c r="I10" s="48">
        <v>104027</v>
      </c>
      <c r="J10" s="48">
        <v>119583</v>
      </c>
      <c r="K10" s="48">
        <v>123827</v>
      </c>
      <c r="L10" s="48">
        <v>124391</v>
      </c>
      <c r="M10" s="48">
        <v>134281</v>
      </c>
      <c r="N10" s="48">
        <v>148961</v>
      </c>
      <c r="O10" s="748"/>
    </row>
    <row r="11" spans="1:15" ht="16.899999999999999" customHeight="1" x14ac:dyDescent="0.25">
      <c r="A11" s="151" t="s">
        <v>22</v>
      </c>
      <c r="B11" s="152" t="s">
        <v>96</v>
      </c>
      <c r="C11" s="47"/>
      <c r="D11" s="48">
        <v>27678</v>
      </c>
      <c r="E11" s="48">
        <v>38817</v>
      </c>
      <c r="F11" s="48">
        <v>40636</v>
      </c>
      <c r="G11" s="48">
        <v>46110</v>
      </c>
      <c r="H11" s="48">
        <v>52662</v>
      </c>
      <c r="I11" s="48">
        <v>60193</v>
      </c>
      <c r="J11" s="48">
        <v>64133</v>
      </c>
      <c r="K11" s="48">
        <v>66981</v>
      </c>
      <c r="L11" s="48">
        <v>67829</v>
      </c>
      <c r="M11" s="48">
        <v>76221</v>
      </c>
      <c r="N11" s="48">
        <v>83940</v>
      </c>
      <c r="O11" s="748"/>
    </row>
    <row r="12" spans="1:15" ht="16.899999999999999" customHeight="1" x14ac:dyDescent="0.25">
      <c r="A12" s="151" t="s">
        <v>23</v>
      </c>
      <c r="B12" s="152" t="s">
        <v>97</v>
      </c>
      <c r="C12" s="47"/>
      <c r="D12" s="48">
        <v>18306</v>
      </c>
      <c r="E12" s="48">
        <v>27482</v>
      </c>
      <c r="F12" s="48">
        <v>29056</v>
      </c>
      <c r="G12" s="48">
        <v>33494</v>
      </c>
      <c r="H12" s="48">
        <v>37104</v>
      </c>
      <c r="I12" s="48">
        <v>43574</v>
      </c>
      <c r="J12" s="48">
        <v>51348</v>
      </c>
      <c r="K12" s="48">
        <v>47368</v>
      </c>
      <c r="L12" s="48">
        <v>49104</v>
      </c>
      <c r="M12" s="48">
        <v>57526</v>
      </c>
      <c r="N12" s="48">
        <v>62334</v>
      </c>
      <c r="O12" s="748"/>
    </row>
    <row r="13" spans="1:15" ht="16.899999999999999" customHeight="1" x14ac:dyDescent="0.25">
      <c r="A13" s="151" t="s">
        <v>11</v>
      </c>
      <c r="B13" s="152" t="s">
        <v>98</v>
      </c>
      <c r="C13" s="47"/>
      <c r="D13" s="48">
        <v>-73</v>
      </c>
      <c r="E13" s="48">
        <v>-1064</v>
      </c>
      <c r="F13" s="48">
        <v>1217</v>
      </c>
      <c r="G13" s="48">
        <v>1206</v>
      </c>
      <c r="H13" s="48">
        <v>-315</v>
      </c>
      <c r="I13" s="48">
        <v>259</v>
      </c>
      <c r="J13" s="48">
        <v>4101</v>
      </c>
      <c r="K13" s="48">
        <v>9477</v>
      </c>
      <c r="L13" s="48">
        <v>7457</v>
      </c>
      <c r="M13" s="48">
        <v>534</v>
      </c>
      <c r="N13" s="48">
        <v>2686</v>
      </c>
      <c r="O13" s="748"/>
    </row>
    <row r="14" spans="1:15" ht="16.899999999999999" customHeight="1" x14ac:dyDescent="0.25">
      <c r="A14" s="64" t="s">
        <v>6</v>
      </c>
      <c r="B14" s="50" t="s">
        <v>92</v>
      </c>
      <c r="C14" s="47"/>
      <c r="D14" s="48">
        <v>51416</v>
      </c>
      <c r="E14" s="48">
        <v>58443</v>
      </c>
      <c r="F14" s="48">
        <v>65904</v>
      </c>
      <c r="G14" s="48">
        <v>71999</v>
      </c>
      <c r="H14" s="48">
        <v>73744</v>
      </c>
      <c r="I14" s="48">
        <v>77721</v>
      </c>
      <c r="J14" s="48">
        <v>88346</v>
      </c>
      <c r="K14" s="48">
        <v>77154</v>
      </c>
      <c r="L14" s="48">
        <v>82675</v>
      </c>
      <c r="M14" s="48">
        <v>91221</v>
      </c>
      <c r="N14" s="48">
        <v>104225</v>
      </c>
      <c r="O14" s="748"/>
    </row>
    <row r="15" spans="1:15" ht="16.899999999999999" customHeight="1" x14ac:dyDescent="0.25">
      <c r="A15" s="64" t="s">
        <v>71</v>
      </c>
      <c r="B15" s="50" t="s">
        <v>99</v>
      </c>
      <c r="C15" s="47"/>
      <c r="D15" s="48">
        <v>3751</v>
      </c>
      <c r="E15" s="48">
        <v>2225</v>
      </c>
      <c r="F15" s="48">
        <v>2103</v>
      </c>
      <c r="G15" s="48">
        <v>1512</v>
      </c>
      <c r="H15" s="48">
        <v>5286</v>
      </c>
      <c r="I15" s="48">
        <v>8615</v>
      </c>
      <c r="J15" s="48">
        <v>2780</v>
      </c>
      <c r="K15" s="48">
        <v>950</v>
      </c>
      <c r="L15" s="48">
        <v>7844</v>
      </c>
      <c r="M15" s="48">
        <v>14973</v>
      </c>
      <c r="N15" s="48">
        <v>13077</v>
      </c>
      <c r="O15" s="749"/>
    </row>
    <row r="16" spans="1:15" ht="16.899999999999999" customHeight="1" x14ac:dyDescent="0.25">
      <c r="A16" s="64" t="s">
        <v>7</v>
      </c>
      <c r="B16" s="50" t="s">
        <v>74</v>
      </c>
      <c r="C16" s="47"/>
      <c r="D16" s="48">
        <v>55167</v>
      </c>
      <c r="E16" s="48">
        <v>60668</v>
      </c>
      <c r="F16" s="48">
        <v>68008</v>
      </c>
      <c r="G16" s="48">
        <v>73511</v>
      </c>
      <c r="H16" s="48">
        <v>79031</v>
      </c>
      <c r="I16" s="48">
        <v>86337</v>
      </c>
      <c r="J16" s="48">
        <v>91126</v>
      </c>
      <c r="K16" s="48">
        <v>78105</v>
      </c>
      <c r="L16" s="48">
        <v>90519</v>
      </c>
      <c r="M16" s="48">
        <v>106194</v>
      </c>
      <c r="N16" s="48">
        <v>117303</v>
      </c>
      <c r="O16" s="49">
        <v>125000</v>
      </c>
    </row>
    <row r="17" spans="1:15" ht="16.899999999999999" customHeight="1" x14ac:dyDescent="0.25">
      <c r="A17" s="64" t="s">
        <v>12</v>
      </c>
      <c r="B17" s="50" t="s">
        <v>100</v>
      </c>
      <c r="C17" s="47"/>
      <c r="D17" s="48">
        <v>-96</v>
      </c>
      <c r="E17" s="48">
        <v>-960</v>
      </c>
      <c r="F17" s="48">
        <v>450</v>
      </c>
      <c r="G17" s="48">
        <v>229</v>
      </c>
      <c r="H17" s="48">
        <v>435</v>
      </c>
      <c r="I17" s="48">
        <v>90</v>
      </c>
      <c r="J17" s="48">
        <v>3789</v>
      </c>
      <c r="K17" s="48">
        <v>1741</v>
      </c>
      <c r="L17" s="48">
        <v>-1112</v>
      </c>
      <c r="M17" s="48">
        <v>-70595</v>
      </c>
      <c r="N17" s="48">
        <v>696</v>
      </c>
      <c r="O17" s="750"/>
    </row>
    <row r="18" spans="1:15" ht="16.899999999999999" customHeight="1" x14ac:dyDescent="0.25">
      <c r="A18" s="64" t="s">
        <v>169</v>
      </c>
      <c r="B18" s="50" t="s">
        <v>101</v>
      </c>
      <c r="C18" s="47"/>
      <c r="D18" s="48">
        <v>55071</v>
      </c>
      <c r="E18" s="48">
        <v>59707</v>
      </c>
      <c r="F18" s="48">
        <v>68459</v>
      </c>
      <c r="G18" s="48">
        <v>73741</v>
      </c>
      <c r="H18" s="48">
        <v>79466</v>
      </c>
      <c r="I18" s="48">
        <v>86427</v>
      </c>
      <c r="J18" s="48">
        <v>94916</v>
      </c>
      <c r="K18" s="48">
        <v>79847</v>
      </c>
      <c r="L18" s="48">
        <v>89407</v>
      </c>
      <c r="M18" s="48">
        <v>35598</v>
      </c>
      <c r="N18" s="48">
        <v>118000</v>
      </c>
      <c r="O18" s="748"/>
    </row>
    <row r="19" spans="1:15" ht="16.899999999999999" customHeight="1" x14ac:dyDescent="0.25">
      <c r="A19" s="64" t="s">
        <v>170</v>
      </c>
      <c r="B19" s="50" t="s">
        <v>102</v>
      </c>
      <c r="C19" s="47"/>
      <c r="D19" s="48">
        <v>20045</v>
      </c>
      <c r="E19" s="48">
        <v>21607</v>
      </c>
      <c r="F19" s="48">
        <v>23152</v>
      </c>
      <c r="G19" s="48">
        <v>22921</v>
      </c>
      <c r="H19" s="48">
        <v>22382</v>
      </c>
      <c r="I19" s="48">
        <v>27362</v>
      </c>
      <c r="J19" s="48">
        <v>30284</v>
      </c>
      <c r="K19" s="48">
        <v>23487</v>
      </c>
      <c r="L19" s="48">
        <v>30719</v>
      </c>
      <c r="M19" s="48">
        <v>21087</v>
      </c>
      <c r="N19" s="48">
        <v>35476</v>
      </c>
      <c r="O19" s="748"/>
    </row>
    <row r="20" spans="1:15" ht="16.899999999999999" customHeight="1" x14ac:dyDescent="0.25">
      <c r="A20" s="64" t="s">
        <v>171</v>
      </c>
      <c r="B20" s="50" t="s">
        <v>103</v>
      </c>
      <c r="C20" s="47"/>
      <c r="D20" s="48">
        <v>35026</v>
      </c>
      <c r="E20" s="48">
        <v>38100</v>
      </c>
      <c r="F20" s="48">
        <v>45306</v>
      </c>
      <c r="G20" s="48">
        <v>50819</v>
      </c>
      <c r="H20" s="48">
        <v>57083</v>
      </c>
      <c r="I20" s="48">
        <v>59065</v>
      </c>
      <c r="J20" s="48">
        <v>64631</v>
      </c>
      <c r="K20" s="48">
        <v>56360</v>
      </c>
      <c r="L20" s="48">
        <v>58687</v>
      </c>
      <c r="M20" s="48">
        <v>14511</v>
      </c>
      <c r="N20" s="48">
        <v>82523</v>
      </c>
      <c r="O20" s="748"/>
    </row>
    <row r="21" spans="1:15" ht="16.899999999999999" customHeight="1" x14ac:dyDescent="0.25">
      <c r="A21" s="64" t="s">
        <v>172</v>
      </c>
      <c r="B21" s="50" t="s">
        <v>104</v>
      </c>
      <c r="C21" s="47"/>
      <c r="D21" s="48">
        <v>1975</v>
      </c>
      <c r="E21" s="48">
        <v>3968</v>
      </c>
      <c r="F21" s="48">
        <v>5273</v>
      </c>
      <c r="G21" s="48">
        <v>7170</v>
      </c>
      <c r="H21" s="48">
        <v>5759</v>
      </c>
      <c r="I21" s="48">
        <v>6793</v>
      </c>
      <c r="J21" s="48">
        <v>8327</v>
      </c>
      <c r="K21" s="48">
        <v>7214</v>
      </c>
      <c r="L21" s="48">
        <v>8397</v>
      </c>
      <c r="M21" s="48">
        <v>9745</v>
      </c>
      <c r="N21" s="48">
        <v>10386</v>
      </c>
      <c r="O21" s="749"/>
    </row>
    <row r="22" spans="1:15" ht="16.899999999999999" customHeight="1" x14ac:dyDescent="0.25">
      <c r="A22" s="125" t="s">
        <v>173</v>
      </c>
      <c r="B22" s="58" t="s">
        <v>105</v>
      </c>
      <c r="C22" s="51"/>
      <c r="D22" s="52">
        <v>33050</v>
      </c>
      <c r="E22" s="52">
        <v>34132</v>
      </c>
      <c r="F22" s="52">
        <v>40033</v>
      </c>
      <c r="G22" s="52">
        <v>43648</v>
      </c>
      <c r="H22" s="52">
        <v>51324</v>
      </c>
      <c r="I22" s="52">
        <v>52271</v>
      </c>
      <c r="J22" s="52">
        <v>56303</v>
      </c>
      <c r="K22" s="52">
        <v>49145</v>
      </c>
      <c r="L22" s="52">
        <v>50290</v>
      </c>
      <c r="M22" s="52">
        <v>4765</v>
      </c>
      <c r="N22" s="52">
        <v>72136</v>
      </c>
      <c r="O22" s="53">
        <v>80000</v>
      </c>
    </row>
    <row r="23" spans="1:15" ht="16.899999999999999" customHeight="1" x14ac:dyDescent="0.25">
      <c r="A23" s="162" t="s">
        <v>164</v>
      </c>
      <c r="B23" s="163" t="s">
        <v>181</v>
      </c>
      <c r="C23" s="164"/>
      <c r="D23" s="165"/>
      <c r="E23" s="165"/>
      <c r="F23" s="165"/>
      <c r="G23" s="165"/>
      <c r="H23" s="165"/>
      <c r="I23" s="165"/>
      <c r="J23" s="165"/>
      <c r="K23" s="165"/>
      <c r="L23" s="165"/>
      <c r="M23" s="165"/>
      <c r="N23" s="165"/>
      <c r="O23" s="166"/>
    </row>
    <row r="24" spans="1:15" ht="16.899999999999999" customHeight="1" x14ac:dyDescent="0.25">
      <c r="A24" s="127" t="s">
        <v>19</v>
      </c>
      <c r="B24" s="145" t="s">
        <v>121</v>
      </c>
      <c r="C24" s="126"/>
      <c r="D24" s="485">
        <v>39637</v>
      </c>
      <c r="E24" s="485">
        <v>51170</v>
      </c>
      <c r="F24" s="485">
        <v>38789</v>
      </c>
      <c r="G24" s="486">
        <v>49679</v>
      </c>
      <c r="H24" s="486">
        <v>57097</v>
      </c>
      <c r="I24" s="486">
        <v>50315</v>
      </c>
      <c r="J24" s="486">
        <v>57233</v>
      </c>
      <c r="K24" s="486">
        <v>39765</v>
      </c>
      <c r="L24" s="486">
        <v>129251</v>
      </c>
      <c r="M24" s="486">
        <v>116160</v>
      </c>
      <c r="N24" s="486">
        <v>145059</v>
      </c>
      <c r="O24" s="702"/>
    </row>
    <row r="25" spans="1:15" ht="16.899999999999999" customHeight="1" x14ac:dyDescent="0.25">
      <c r="A25" s="172" t="s">
        <v>20</v>
      </c>
      <c r="B25" s="173" t="s">
        <v>137</v>
      </c>
      <c r="C25" s="177"/>
      <c r="D25" s="178"/>
      <c r="E25" s="178"/>
      <c r="F25" s="178"/>
      <c r="G25" s="179"/>
      <c r="H25" s="179"/>
      <c r="I25" s="179"/>
      <c r="J25" s="179"/>
      <c r="K25" s="179"/>
      <c r="L25" s="179"/>
      <c r="M25" s="179"/>
      <c r="N25" s="179"/>
      <c r="O25" s="180"/>
    </row>
    <row r="26" spans="1:15" ht="16.899999999999999" customHeight="1" x14ac:dyDescent="0.25">
      <c r="A26" s="149" t="s">
        <v>0</v>
      </c>
      <c r="B26" s="150" t="s">
        <v>106</v>
      </c>
      <c r="C26" s="45"/>
      <c r="D26" s="484">
        <v>2884773</v>
      </c>
      <c r="E26" s="484">
        <v>3151871</v>
      </c>
      <c r="F26" s="484">
        <v>3317862</v>
      </c>
      <c r="G26" s="484">
        <v>3579882</v>
      </c>
      <c r="H26" s="484">
        <v>3755127</v>
      </c>
      <c r="I26" s="484">
        <v>4086513</v>
      </c>
      <c r="J26" s="484">
        <v>5608556</v>
      </c>
      <c r="K26" s="484">
        <v>5602897</v>
      </c>
      <c r="L26" s="484">
        <v>5663787</v>
      </c>
      <c r="M26" s="484">
        <v>6082114</v>
      </c>
      <c r="N26" s="484">
        <v>6460930</v>
      </c>
      <c r="O26" s="747"/>
    </row>
    <row r="27" spans="1:15" ht="16.899999999999999" customHeight="1" x14ac:dyDescent="0.25">
      <c r="A27" s="64" t="s">
        <v>138</v>
      </c>
      <c r="B27" s="50" t="s">
        <v>112</v>
      </c>
      <c r="C27" s="47"/>
      <c r="D27" s="48">
        <v>2604991</v>
      </c>
      <c r="E27" s="48">
        <v>2895646</v>
      </c>
      <c r="F27" s="48">
        <v>3000167</v>
      </c>
      <c r="G27" s="48">
        <v>3243844</v>
      </c>
      <c r="H27" s="48">
        <v>3338667</v>
      </c>
      <c r="I27" s="48">
        <v>3630919</v>
      </c>
      <c r="J27" s="48">
        <v>4772973</v>
      </c>
      <c r="K27" s="48">
        <v>4800454</v>
      </c>
      <c r="L27" s="48">
        <v>4879401</v>
      </c>
      <c r="M27" s="48">
        <v>5363776</v>
      </c>
      <c r="N27" s="48">
        <v>5720433</v>
      </c>
      <c r="O27" s="748"/>
    </row>
    <row r="28" spans="1:15" ht="16.899999999999999" customHeight="1" x14ac:dyDescent="0.25">
      <c r="A28" s="64" t="s">
        <v>1</v>
      </c>
      <c r="B28" s="50" t="s">
        <v>108</v>
      </c>
      <c r="C28" s="47"/>
      <c r="D28" s="48">
        <v>2211673</v>
      </c>
      <c r="E28" s="48">
        <v>2419856</v>
      </c>
      <c r="F28" s="48">
        <v>2551491</v>
      </c>
      <c r="G28" s="48">
        <v>2733044</v>
      </c>
      <c r="H28" s="48">
        <v>2810680</v>
      </c>
      <c r="I28" s="48">
        <v>3041235</v>
      </c>
      <c r="J28" s="48">
        <v>4278247</v>
      </c>
      <c r="K28" s="48">
        <v>4280899</v>
      </c>
      <c r="L28" s="48">
        <v>4247383</v>
      </c>
      <c r="M28" s="48">
        <v>4514658</v>
      </c>
      <c r="N28" s="48">
        <v>4748995</v>
      </c>
      <c r="O28" s="748"/>
    </row>
    <row r="29" spans="1:15" ht="16.899999999999999" customHeight="1" x14ac:dyDescent="0.25">
      <c r="A29" s="153" t="s">
        <v>2</v>
      </c>
      <c r="B29" s="154" t="s">
        <v>107</v>
      </c>
      <c r="C29" s="124"/>
      <c r="D29" s="487">
        <v>285484</v>
      </c>
      <c r="E29" s="487">
        <v>336537</v>
      </c>
      <c r="F29" s="487">
        <v>374872</v>
      </c>
      <c r="G29" s="487">
        <v>404818</v>
      </c>
      <c r="H29" s="487">
        <v>456036</v>
      </c>
      <c r="I29" s="487">
        <v>524372</v>
      </c>
      <c r="J29" s="487">
        <v>660145</v>
      </c>
      <c r="K29" s="487">
        <v>688345</v>
      </c>
      <c r="L29" s="487">
        <v>795580</v>
      </c>
      <c r="M29" s="487">
        <v>888985</v>
      </c>
      <c r="N29" s="487">
        <v>1011176</v>
      </c>
      <c r="O29" s="748"/>
    </row>
    <row r="30" spans="1:15" ht="16.899999999999999" customHeight="1" x14ac:dyDescent="0.25">
      <c r="A30" s="155" t="s">
        <v>26</v>
      </c>
      <c r="B30" s="156" t="s">
        <v>158</v>
      </c>
      <c r="C30" s="51"/>
      <c r="D30" s="52">
        <v>252447</v>
      </c>
      <c r="E30" s="52">
        <v>292935</v>
      </c>
      <c r="F30" s="52">
        <v>320162</v>
      </c>
      <c r="G30" s="52">
        <v>354701</v>
      </c>
      <c r="H30" s="52">
        <v>395992</v>
      </c>
      <c r="I30" s="52">
        <v>426655</v>
      </c>
      <c r="J30" s="52">
        <v>554498</v>
      </c>
      <c r="K30" s="52">
        <v>570172</v>
      </c>
      <c r="L30" s="52">
        <v>673024</v>
      </c>
      <c r="M30" s="52">
        <v>761597</v>
      </c>
      <c r="N30" s="52">
        <v>872230</v>
      </c>
      <c r="O30" s="760"/>
    </row>
    <row r="31" spans="1:15" s="19" customFormat="1" ht="16.899999999999999" customHeight="1" x14ac:dyDescent="0.25">
      <c r="A31" s="172" t="s">
        <v>165</v>
      </c>
      <c r="B31" s="173" t="s">
        <v>120</v>
      </c>
      <c r="C31" s="174"/>
      <c r="D31" s="175"/>
      <c r="E31" s="175"/>
      <c r="F31" s="175"/>
      <c r="G31" s="175"/>
      <c r="H31" s="175"/>
      <c r="I31" s="175"/>
      <c r="J31" s="175"/>
      <c r="K31" s="175"/>
      <c r="L31" s="175"/>
      <c r="M31" s="175"/>
      <c r="N31" s="175"/>
      <c r="O31" s="176"/>
    </row>
    <row r="32" spans="1:15" ht="16.899999999999999" customHeight="1" x14ac:dyDescent="0.25">
      <c r="A32" s="149" t="s">
        <v>174</v>
      </c>
      <c r="B32" s="150" t="s">
        <v>115</v>
      </c>
      <c r="C32" s="45"/>
      <c r="D32" s="484">
        <v>-28314</v>
      </c>
      <c r="E32" s="484">
        <v>-171023</v>
      </c>
      <c r="F32" s="484">
        <v>-136618</v>
      </c>
      <c r="G32" s="484">
        <v>-670</v>
      </c>
      <c r="H32" s="484">
        <v>26428</v>
      </c>
      <c r="I32" s="484">
        <v>-59154</v>
      </c>
      <c r="J32" s="484">
        <v>-50664</v>
      </c>
      <c r="K32" s="483">
        <v>51331</v>
      </c>
      <c r="L32" s="484">
        <v>227383</v>
      </c>
      <c r="M32" s="484">
        <v>-31429</v>
      </c>
      <c r="N32" s="484">
        <v>-176742</v>
      </c>
      <c r="O32" s="747"/>
    </row>
    <row r="33" spans="1:15" ht="16.899999999999999" customHeight="1" x14ac:dyDescent="0.25">
      <c r="A33" s="64" t="s">
        <v>175</v>
      </c>
      <c r="B33" s="50" t="s">
        <v>116</v>
      </c>
      <c r="C33" s="47"/>
      <c r="D33" s="48">
        <v>9994</v>
      </c>
      <c r="E33" s="48">
        <v>-18682</v>
      </c>
      <c r="F33" s="48">
        <v>-3072</v>
      </c>
      <c r="G33" s="48">
        <v>-30071</v>
      </c>
      <c r="H33" s="48">
        <v>-107908</v>
      </c>
      <c r="I33" s="48">
        <v>-123947</v>
      </c>
      <c r="J33" s="48">
        <v>-315177</v>
      </c>
      <c r="K33" s="48">
        <v>-97405</v>
      </c>
      <c r="L33" s="48">
        <v>-16075</v>
      </c>
      <c r="M33" s="48">
        <v>-31308</v>
      </c>
      <c r="N33" s="48">
        <v>-108497</v>
      </c>
      <c r="O33" s="748"/>
    </row>
    <row r="34" spans="1:15" ht="16.899999999999999" customHeight="1" x14ac:dyDescent="0.25">
      <c r="A34" s="64" t="s">
        <v>176</v>
      </c>
      <c r="B34" s="50" t="s">
        <v>117</v>
      </c>
      <c r="C34" s="47"/>
      <c r="D34" s="48">
        <v>54486</v>
      </c>
      <c r="E34" s="48">
        <v>156885</v>
      </c>
      <c r="F34" s="48">
        <v>155770</v>
      </c>
      <c r="G34" s="48">
        <v>27500</v>
      </c>
      <c r="H34" s="48">
        <v>81649</v>
      </c>
      <c r="I34" s="48">
        <v>189035</v>
      </c>
      <c r="J34" s="48">
        <v>523062</v>
      </c>
      <c r="K34" s="48">
        <v>18946</v>
      </c>
      <c r="L34" s="48">
        <v>-201421</v>
      </c>
      <c r="M34" s="48">
        <v>6926</v>
      </c>
      <c r="N34" s="48">
        <v>261897</v>
      </c>
      <c r="O34" s="748"/>
    </row>
    <row r="35" spans="1:15" ht="16.899999999999999" customHeight="1" x14ac:dyDescent="0.25">
      <c r="A35" s="125" t="s">
        <v>177</v>
      </c>
      <c r="B35" s="58" t="s">
        <v>118</v>
      </c>
      <c r="C35" s="51"/>
      <c r="D35" s="52">
        <v>115841</v>
      </c>
      <c r="E35" s="52">
        <v>71864</v>
      </c>
      <c r="F35" s="52">
        <v>91762</v>
      </c>
      <c r="G35" s="52">
        <v>85730</v>
      </c>
      <c r="H35" s="52">
        <v>86449</v>
      </c>
      <c r="I35" s="52">
        <v>89727</v>
      </c>
      <c r="J35" s="52">
        <v>250096</v>
      </c>
      <c r="K35" s="52">
        <v>216901</v>
      </c>
      <c r="L35" s="52">
        <v>240047</v>
      </c>
      <c r="M35" s="52">
        <v>201280</v>
      </c>
      <c r="N35" s="52">
        <v>183925</v>
      </c>
      <c r="O35" s="760"/>
    </row>
    <row r="36" spans="1:15" ht="16.899999999999999" customHeight="1" x14ac:dyDescent="0.25">
      <c r="A36" s="172" t="s">
        <v>295</v>
      </c>
      <c r="B36" s="173" t="s">
        <v>296</v>
      </c>
      <c r="C36" s="196"/>
      <c r="D36" s="179"/>
      <c r="E36" s="179"/>
      <c r="F36" s="179"/>
      <c r="G36" s="179"/>
      <c r="H36" s="179"/>
      <c r="I36" s="179"/>
      <c r="J36" s="179"/>
      <c r="K36" s="179"/>
      <c r="L36" s="179"/>
      <c r="M36" s="179"/>
      <c r="N36" s="179"/>
      <c r="O36" s="180"/>
    </row>
    <row r="37" spans="1:15" customFormat="1" ht="16.899999999999999" customHeight="1" x14ac:dyDescent="0.4">
      <c r="A37" s="149" t="s">
        <v>178</v>
      </c>
      <c r="B37" s="150" t="s">
        <v>308</v>
      </c>
      <c r="C37" s="45"/>
      <c r="D37" s="488">
        <v>596.5</v>
      </c>
      <c r="E37" s="488">
        <v>694.09</v>
      </c>
      <c r="F37" s="488">
        <v>758.4</v>
      </c>
      <c r="G37" s="488">
        <v>840.07</v>
      </c>
      <c r="H37" s="488">
        <v>937.59</v>
      </c>
      <c r="I37" s="488">
        <v>1009.92</v>
      </c>
      <c r="J37" s="488">
        <v>1135.8599999999999</v>
      </c>
      <c r="K37" s="488">
        <v>1167.6099999999999</v>
      </c>
      <c r="L37" s="488">
        <v>1376.88</v>
      </c>
      <c r="M37" s="488">
        <v>1555.54</v>
      </c>
      <c r="N37" s="488">
        <v>1781.32</v>
      </c>
      <c r="O37" s="703"/>
    </row>
    <row r="38" spans="1:15" customFormat="1" ht="16.899999999999999" customHeight="1" x14ac:dyDescent="0.4">
      <c r="A38" s="64" t="s">
        <v>179</v>
      </c>
      <c r="B38" s="50" t="s">
        <v>309</v>
      </c>
      <c r="C38" s="47"/>
      <c r="D38" s="489">
        <v>77.91</v>
      </c>
      <c r="E38" s="489">
        <v>80.709999999999994</v>
      </c>
      <c r="F38" s="489">
        <v>94.84</v>
      </c>
      <c r="G38" s="489">
        <v>103.38</v>
      </c>
      <c r="H38" s="489">
        <v>121.52</v>
      </c>
      <c r="I38" s="489">
        <v>123.73</v>
      </c>
      <c r="J38" s="489">
        <v>131.24</v>
      </c>
      <c r="K38" s="489">
        <v>100.64</v>
      </c>
      <c r="L38" s="489">
        <v>102.89</v>
      </c>
      <c r="M38" s="489">
        <v>9.74</v>
      </c>
      <c r="N38" s="489">
        <v>147.32</v>
      </c>
      <c r="O38" s="490">
        <v>163.38</v>
      </c>
    </row>
    <row r="39" spans="1:15" customFormat="1" ht="16.899999999999999" customHeight="1" x14ac:dyDescent="0.4">
      <c r="A39" s="125" t="s">
        <v>160</v>
      </c>
      <c r="B39" s="125" t="s">
        <v>141</v>
      </c>
      <c r="C39" s="51"/>
      <c r="D39" s="491">
        <v>13</v>
      </c>
      <c r="E39" s="491">
        <v>16.25</v>
      </c>
      <c r="F39" s="491">
        <v>20</v>
      </c>
      <c r="G39" s="491">
        <v>25</v>
      </c>
      <c r="H39" s="491">
        <v>28.5</v>
      </c>
      <c r="I39" s="491">
        <v>31</v>
      </c>
      <c r="J39" s="491">
        <v>34</v>
      </c>
      <c r="K39" s="491">
        <v>34.5</v>
      </c>
      <c r="L39" s="491">
        <v>35.75</v>
      </c>
      <c r="M39" s="491">
        <v>35.75</v>
      </c>
      <c r="N39" s="491">
        <v>52</v>
      </c>
      <c r="O39" s="492">
        <v>58</v>
      </c>
    </row>
    <row r="40" spans="1:15" s="148" customFormat="1" ht="16.899999999999999" customHeight="1" x14ac:dyDescent="0.35">
      <c r="A40" s="172" t="s">
        <v>155</v>
      </c>
      <c r="B40" s="172" t="s">
        <v>374</v>
      </c>
      <c r="C40" s="187"/>
      <c r="D40" s="181"/>
      <c r="E40" s="181"/>
      <c r="F40" s="181"/>
      <c r="G40" s="181"/>
      <c r="H40" s="181"/>
      <c r="I40" s="181"/>
      <c r="J40" s="181"/>
      <c r="K40" s="181"/>
      <c r="L40" s="181"/>
      <c r="M40" s="181"/>
      <c r="N40" s="181"/>
      <c r="O40" s="182"/>
    </row>
    <row r="41" spans="1:15" customFormat="1" ht="16.899999999999999" customHeight="1" x14ac:dyDescent="0.4">
      <c r="A41" s="149" t="s">
        <v>8</v>
      </c>
      <c r="B41" s="150" t="s">
        <v>140</v>
      </c>
      <c r="C41" s="45"/>
      <c r="D41" s="493">
        <v>0.13900000000000001</v>
      </c>
      <c r="E41" s="493">
        <v>0.125</v>
      </c>
      <c r="F41" s="493">
        <v>0.13100000000000001</v>
      </c>
      <c r="G41" s="493">
        <v>0.129</v>
      </c>
      <c r="H41" s="493">
        <v>0.13700000000000001</v>
      </c>
      <c r="I41" s="493">
        <v>0.127</v>
      </c>
      <c r="J41" s="493">
        <v>0.115</v>
      </c>
      <c r="K41" s="493">
        <v>8.6999999999999994E-2</v>
      </c>
      <c r="L41" s="493">
        <v>8.1000000000000003E-2</v>
      </c>
      <c r="M41" s="493">
        <v>7.0000000000000001E-3</v>
      </c>
      <c r="N41" s="493">
        <v>8.7999999999999995E-2</v>
      </c>
      <c r="O41" s="757"/>
    </row>
    <row r="42" spans="1:15" customFormat="1" ht="16.899999999999999" customHeight="1" x14ac:dyDescent="0.4">
      <c r="A42" s="64" t="s">
        <v>32</v>
      </c>
      <c r="B42" s="50" t="s">
        <v>338</v>
      </c>
      <c r="C42" s="47"/>
      <c r="D42" s="475">
        <v>1.2E-2</v>
      </c>
      <c r="E42" s="475">
        <v>1.0999999999999999E-2</v>
      </c>
      <c r="F42" s="475">
        <v>1.2E-2</v>
      </c>
      <c r="G42" s="475">
        <v>1.2999999999999999E-2</v>
      </c>
      <c r="H42" s="475">
        <v>1.4E-2</v>
      </c>
      <c r="I42" s="475">
        <v>1.2999999999999999E-2</v>
      </c>
      <c r="J42" s="475">
        <v>1.2E-2</v>
      </c>
      <c r="K42" s="475">
        <v>8.9999999999999993E-3</v>
      </c>
      <c r="L42" s="475">
        <v>8.9999999999999993E-3</v>
      </c>
      <c r="M42" s="475">
        <v>1E-3</v>
      </c>
      <c r="N42" s="475">
        <v>1.2E-2</v>
      </c>
      <c r="O42" s="758"/>
    </row>
    <row r="43" spans="1:15" customFormat="1" ht="16.899999999999999" customHeight="1" x14ac:dyDescent="0.4">
      <c r="A43" s="64" t="s">
        <v>9</v>
      </c>
      <c r="B43" s="50" t="s">
        <v>113</v>
      </c>
      <c r="C43" s="47"/>
      <c r="D43" s="475">
        <v>8.7999999999999995E-2</v>
      </c>
      <c r="E43" s="475">
        <v>9.2999999999999999E-2</v>
      </c>
      <c r="F43" s="475">
        <v>9.6000000000000002E-2</v>
      </c>
      <c r="G43" s="475">
        <v>9.9000000000000005E-2</v>
      </c>
      <c r="H43" s="475">
        <v>0.105</v>
      </c>
      <c r="I43" s="475">
        <v>0.104</v>
      </c>
      <c r="J43" s="475">
        <v>9.9000000000000005E-2</v>
      </c>
      <c r="K43" s="475">
        <v>0.10199999999999999</v>
      </c>
      <c r="L43" s="475">
        <v>0.11899999999999999</v>
      </c>
      <c r="M43" s="475">
        <v>0.125</v>
      </c>
      <c r="N43" s="475">
        <v>0.13500000000000001</v>
      </c>
      <c r="O43" s="759"/>
    </row>
    <row r="44" spans="1:15" customFormat="1" ht="16.899999999999999" customHeight="1" x14ac:dyDescent="0.4">
      <c r="A44" s="125" t="s">
        <v>180</v>
      </c>
      <c r="B44" s="58" t="s">
        <v>119</v>
      </c>
      <c r="C44" s="51"/>
      <c r="D44" s="494">
        <v>0.16700000000000001</v>
      </c>
      <c r="E44" s="494">
        <v>0.20100000000000001</v>
      </c>
      <c r="F44" s="494">
        <v>0.21099999999999999</v>
      </c>
      <c r="G44" s="494">
        <v>0.24199999999999999</v>
      </c>
      <c r="H44" s="494">
        <v>0.23499999999999999</v>
      </c>
      <c r="I44" s="494">
        <v>0.251</v>
      </c>
      <c r="J44" s="494">
        <v>0.25900000000000001</v>
      </c>
      <c r="K44" s="494">
        <v>0.34200000000000003</v>
      </c>
      <c r="L44" s="494">
        <v>0.34699999999999998</v>
      </c>
      <c r="M44" s="494">
        <v>3.6709999999999998</v>
      </c>
      <c r="N44" s="494">
        <v>0.35299999999999998</v>
      </c>
      <c r="O44" s="495">
        <v>0.35499999999999998</v>
      </c>
    </row>
    <row r="45" spans="1:15" customFormat="1" ht="16.899999999999999" customHeight="1" x14ac:dyDescent="0.4">
      <c r="A45" s="172" t="s">
        <v>167</v>
      </c>
      <c r="B45" s="173" t="s">
        <v>294</v>
      </c>
      <c r="C45" s="177"/>
      <c r="D45" s="183"/>
      <c r="E45" s="183"/>
      <c r="F45" s="183"/>
      <c r="G45" s="183"/>
      <c r="H45" s="183"/>
      <c r="I45" s="183"/>
      <c r="J45" s="183"/>
      <c r="K45" s="183"/>
      <c r="L45" s="183"/>
      <c r="M45" s="183"/>
      <c r="N45" s="183"/>
      <c r="O45" s="184"/>
    </row>
    <row r="46" spans="1:15" ht="16.899999999999999" customHeight="1" x14ac:dyDescent="0.25">
      <c r="A46" s="149" t="s">
        <v>25</v>
      </c>
      <c r="B46" s="149" t="s">
        <v>150</v>
      </c>
      <c r="C46" s="45"/>
      <c r="D46" s="496">
        <v>308038</v>
      </c>
      <c r="E46" s="496">
        <v>389712</v>
      </c>
      <c r="F46" s="496">
        <v>445157</v>
      </c>
      <c r="G46" s="496">
        <v>404107</v>
      </c>
      <c r="H46" s="496">
        <v>702656</v>
      </c>
      <c r="I46" s="496">
        <v>513397</v>
      </c>
      <c r="J46" s="496">
        <v>416450</v>
      </c>
      <c r="K46" s="496">
        <v>915330</v>
      </c>
      <c r="L46" s="496">
        <v>555472</v>
      </c>
      <c r="M46" s="496">
        <v>541939</v>
      </c>
      <c r="N46" s="496">
        <v>780983</v>
      </c>
      <c r="O46" s="754"/>
    </row>
    <row r="47" spans="1:15" ht="16.899999999999999" customHeight="1" x14ac:dyDescent="0.25">
      <c r="A47" s="64" t="s">
        <v>262</v>
      </c>
      <c r="B47" s="50" t="s">
        <v>310</v>
      </c>
      <c r="C47" s="65"/>
      <c r="D47" s="497">
        <v>9.27</v>
      </c>
      <c r="E47" s="497">
        <v>11.32</v>
      </c>
      <c r="F47" s="497">
        <v>11.01</v>
      </c>
      <c r="G47" s="497">
        <v>9.17</v>
      </c>
      <c r="H47" s="497">
        <v>13.56</v>
      </c>
      <c r="I47" s="497">
        <v>9.73</v>
      </c>
      <c r="J47" s="497">
        <v>6.45</v>
      </c>
      <c r="K47" s="497">
        <v>18.48</v>
      </c>
      <c r="L47" s="497">
        <v>10.97</v>
      </c>
      <c r="M47" s="497">
        <v>113.09</v>
      </c>
      <c r="N47" s="497">
        <v>10.77</v>
      </c>
      <c r="O47" s="755"/>
    </row>
    <row r="48" spans="1:15" ht="16.899999999999999" customHeight="1" x14ac:dyDescent="0.25">
      <c r="A48" s="153" t="s">
        <v>263</v>
      </c>
      <c r="B48" s="154" t="s">
        <v>400</v>
      </c>
      <c r="C48" s="563"/>
      <c r="D48" s="564">
        <v>1.21</v>
      </c>
      <c r="E48" s="564">
        <v>1.31</v>
      </c>
      <c r="F48" s="564">
        <v>1.37</v>
      </c>
      <c r="G48" s="564">
        <v>1.1200000000000001</v>
      </c>
      <c r="H48" s="564">
        <v>1.75</v>
      </c>
      <c r="I48" s="564">
        <v>1.19</v>
      </c>
      <c r="J48" s="564">
        <v>0.74</v>
      </c>
      <c r="K48" s="564">
        <v>1.59</v>
      </c>
      <c r="L48" s="564">
        <v>0.82</v>
      </c>
      <c r="M48" s="564">
        <v>0.71</v>
      </c>
      <c r="N48" s="564">
        <v>0.89</v>
      </c>
      <c r="O48" s="755"/>
    </row>
    <row r="49" spans="1:15" s="8" customFormat="1" ht="16.899999999999999" customHeight="1" x14ac:dyDescent="0.25">
      <c r="A49" s="555" t="s">
        <v>332</v>
      </c>
      <c r="B49" s="58" t="s">
        <v>401</v>
      </c>
      <c r="C49" s="118"/>
      <c r="D49" s="629"/>
      <c r="E49" s="629"/>
      <c r="F49" s="629"/>
      <c r="G49" s="629"/>
      <c r="H49" s="629"/>
      <c r="I49" s="629"/>
      <c r="J49" s="630">
        <v>0.73099999999999998</v>
      </c>
      <c r="K49" s="630">
        <v>1.6020000000000001</v>
      </c>
      <c r="L49" s="630">
        <v>1.024</v>
      </c>
      <c r="M49" s="630">
        <v>1.0309999999999999</v>
      </c>
      <c r="N49" s="630">
        <v>1.478</v>
      </c>
      <c r="O49" s="756"/>
    </row>
    <row r="50" spans="1:15" s="19" customFormat="1" ht="16.899999999999999" customHeight="1" x14ac:dyDescent="0.25">
      <c r="A50" s="185" t="s">
        <v>166</v>
      </c>
      <c r="B50" s="186" t="s">
        <v>80</v>
      </c>
      <c r="C50" s="187"/>
      <c r="D50" s="188"/>
      <c r="E50" s="188"/>
      <c r="F50" s="188"/>
      <c r="G50" s="188"/>
      <c r="H50" s="188"/>
      <c r="I50" s="188"/>
      <c r="J50" s="188"/>
      <c r="K50" s="188"/>
      <c r="L50" s="188"/>
      <c r="M50" s="188"/>
      <c r="N50" s="188"/>
      <c r="O50" s="189"/>
    </row>
    <row r="51" spans="1:15" s="8" customFormat="1" ht="16.899999999999999" customHeight="1" x14ac:dyDescent="0.25">
      <c r="A51" s="557" t="s">
        <v>322</v>
      </c>
      <c r="B51" s="50" t="s">
        <v>341</v>
      </c>
      <c r="C51" s="65"/>
      <c r="D51" s="489">
        <v>97.73</v>
      </c>
      <c r="E51" s="489">
        <v>105.79</v>
      </c>
      <c r="F51" s="489">
        <v>121.11</v>
      </c>
      <c r="G51" s="489">
        <v>108.79</v>
      </c>
      <c r="H51" s="489">
        <v>112.17</v>
      </c>
      <c r="I51" s="489">
        <v>110.45</v>
      </c>
      <c r="J51" s="489">
        <v>109.03</v>
      </c>
      <c r="K51" s="489">
        <v>106.77</v>
      </c>
      <c r="L51" s="489">
        <v>109.9</v>
      </c>
      <c r="M51" s="489">
        <v>131.63</v>
      </c>
      <c r="N51" s="489">
        <v>140.66999999999999</v>
      </c>
      <c r="O51" s="751"/>
    </row>
    <row r="52" spans="1:15" s="8" customFormat="1" ht="16.899999999999999" customHeight="1" x14ac:dyDescent="0.25">
      <c r="A52" s="559" t="s">
        <v>323</v>
      </c>
      <c r="B52" s="154" t="s">
        <v>342</v>
      </c>
      <c r="C52" s="563"/>
      <c r="D52" s="119">
        <v>105.4</v>
      </c>
      <c r="E52" s="119">
        <v>120.53</v>
      </c>
      <c r="F52" s="119">
        <v>120.54</v>
      </c>
      <c r="G52" s="119">
        <v>116.53</v>
      </c>
      <c r="H52" s="119">
        <v>113.05</v>
      </c>
      <c r="I52" s="119">
        <v>110.91</v>
      </c>
      <c r="J52" s="119">
        <v>109.55</v>
      </c>
      <c r="K52" s="119">
        <v>103.52</v>
      </c>
      <c r="L52" s="119">
        <v>115.02</v>
      </c>
      <c r="M52" s="119">
        <v>132.69999999999999</v>
      </c>
      <c r="N52" s="119">
        <v>141.82</v>
      </c>
      <c r="O52" s="752"/>
    </row>
    <row r="53" spans="1:15" ht="16.899999999999999" customHeight="1" x14ac:dyDescent="0.25">
      <c r="A53" s="555" t="s">
        <v>264</v>
      </c>
      <c r="B53" s="58" t="s">
        <v>265</v>
      </c>
      <c r="C53" s="118"/>
      <c r="D53" s="556">
        <v>3309</v>
      </c>
      <c r="E53" s="556">
        <v>4113</v>
      </c>
      <c r="F53" s="556">
        <v>4124</v>
      </c>
      <c r="G53" s="556">
        <v>5430</v>
      </c>
      <c r="H53" s="556">
        <v>6035</v>
      </c>
      <c r="I53" s="556">
        <v>7016</v>
      </c>
      <c r="J53" s="556">
        <v>7365</v>
      </c>
      <c r="K53" s="556">
        <v>7438</v>
      </c>
      <c r="L53" s="556">
        <v>7634</v>
      </c>
      <c r="M53" s="556">
        <v>7878</v>
      </c>
      <c r="N53" s="556">
        <v>7876</v>
      </c>
      <c r="O53" s="753"/>
    </row>
    <row r="54" spans="1:15" ht="16.899999999999999" customHeight="1" x14ac:dyDescent="0.25">
      <c r="A54" s="76" t="s">
        <v>372</v>
      </c>
      <c r="C54" s="5"/>
      <c r="D54" s="8"/>
      <c r="E54" s="8"/>
      <c r="F54" s="8"/>
      <c r="G54" s="8"/>
      <c r="H54" s="8"/>
      <c r="I54" s="8"/>
      <c r="J54" s="8"/>
      <c r="K54" s="8"/>
      <c r="L54" s="8"/>
      <c r="M54" s="8"/>
      <c r="N54" s="29"/>
      <c r="O54" s="8"/>
    </row>
    <row r="55" spans="1:15" ht="16.899999999999999" customHeight="1" x14ac:dyDescent="0.2">
      <c r="A55" s="120" t="s">
        <v>402</v>
      </c>
      <c r="C55" s="5"/>
    </row>
    <row r="56" spans="1:15" ht="16.899999999999999" customHeight="1" x14ac:dyDescent="0.25">
      <c r="A56" s="631" t="s">
        <v>373</v>
      </c>
      <c r="B56" s="8"/>
      <c r="C56" s="5"/>
    </row>
    <row r="57" spans="1:15" ht="16.899999999999999" customHeight="1" x14ac:dyDescent="0.2">
      <c r="A57" s="405" t="s">
        <v>422</v>
      </c>
      <c r="B57" s="8"/>
      <c r="C57" s="5"/>
    </row>
    <row r="58" spans="1:15" customFormat="1" ht="16.899999999999999" customHeight="1" x14ac:dyDescent="0.4">
      <c r="A58" s="405"/>
      <c r="B58" s="123"/>
      <c r="C58" s="123"/>
      <c r="N58" s="3"/>
    </row>
    <row r="59" spans="1:15" x14ac:dyDescent="0.25">
      <c r="A59" s="396"/>
      <c r="D59" s="18"/>
      <c r="E59" s="18"/>
      <c r="F59" s="18"/>
      <c r="G59" s="18"/>
      <c r="H59" s="18"/>
      <c r="I59" s="18"/>
      <c r="J59" s="18"/>
      <c r="K59" s="18"/>
      <c r="L59" s="18"/>
      <c r="M59" s="18"/>
      <c r="N59" s="701"/>
      <c r="O59" s="18"/>
    </row>
    <row r="60" spans="1:15" x14ac:dyDescent="0.25">
      <c r="A60" s="396"/>
    </row>
  </sheetData>
  <mergeCells count="7">
    <mergeCell ref="O6:O15"/>
    <mergeCell ref="O17:O21"/>
    <mergeCell ref="O51:O53"/>
    <mergeCell ref="O46:O49"/>
    <mergeCell ref="O41:O43"/>
    <mergeCell ref="O32:O35"/>
    <mergeCell ref="O26:O30"/>
  </mergeCells>
  <phoneticPr fontId="1"/>
  <printOptions horizontalCentered="1"/>
  <pageMargins left="0.23622047244094491" right="0.23622047244094491" top="0.74803149606299213" bottom="0.55118110236220474" header="0.31496062992125984" footer="0.31496062992125984"/>
  <pageSetup paperSize="9" scale="50" firstPageNumber="2" orientation="landscape" useFirstPageNumber="1"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zoomScale="85" zoomScaleNormal="85" zoomScaleSheetLayoutView="85" workbookViewId="0">
      <pane xSplit="3" ySplit="4" topLeftCell="D5" activePane="bottomRight" state="frozen"/>
      <selection activeCell="M30" sqref="M30"/>
      <selection pane="topRight" activeCell="M30" sqref="M30"/>
      <selection pane="bottomLeft" activeCell="M30" sqref="M30"/>
      <selection pane="bottomRight" activeCell="D5" sqref="D5"/>
    </sheetView>
  </sheetViews>
  <sheetFormatPr defaultColWidth="9" defaultRowHeight="15.75" x14ac:dyDescent="0.25"/>
  <cols>
    <col min="1" max="1" width="30.375" style="4" customWidth="1"/>
    <col min="2" max="2" width="39.25" style="5" customWidth="1"/>
    <col min="3" max="3" width="4.75" style="17" customWidth="1"/>
    <col min="4" max="15" width="12.5" style="5" customWidth="1"/>
    <col min="16" max="16384" width="9" style="5"/>
  </cols>
  <sheetData>
    <row r="1" spans="1:15" ht="17.25" customHeight="1" x14ac:dyDescent="0.3">
      <c r="A1" s="40"/>
      <c r="B1" s="15"/>
      <c r="C1" s="11"/>
      <c r="D1" s="10"/>
      <c r="E1" s="10"/>
      <c r="F1" s="10"/>
      <c r="G1" s="10"/>
      <c r="H1" s="10"/>
      <c r="I1" s="10"/>
      <c r="J1" s="10"/>
      <c r="K1" s="10"/>
      <c r="L1" s="16"/>
      <c r="M1" s="12"/>
      <c r="N1" s="12"/>
      <c r="O1" s="12"/>
    </row>
    <row r="2" spans="1:15" s="13" customFormat="1" ht="17.25" customHeight="1" x14ac:dyDescent="0.4">
      <c r="A2" s="215" t="s">
        <v>298</v>
      </c>
      <c r="B2" s="230"/>
      <c r="C2" s="218" t="s">
        <v>159</v>
      </c>
      <c r="D2" s="315" t="s">
        <v>303</v>
      </c>
      <c r="E2" s="210"/>
      <c r="F2" s="210"/>
      <c r="G2" s="210"/>
      <c r="H2" s="210"/>
      <c r="I2" s="210"/>
      <c r="J2" s="210"/>
      <c r="K2" s="210"/>
      <c r="L2" s="210"/>
      <c r="M2" s="210"/>
      <c r="N2" s="210"/>
      <c r="O2" s="211"/>
    </row>
    <row r="3" spans="1:15" s="13" customFormat="1" ht="17.25" customHeight="1" x14ac:dyDescent="0.4">
      <c r="A3" s="445" t="s">
        <v>300</v>
      </c>
      <c r="B3" s="446"/>
      <c r="C3" s="261" t="s">
        <v>208</v>
      </c>
      <c r="D3" s="438" t="s">
        <v>302</v>
      </c>
      <c r="E3" s="213"/>
      <c r="F3" s="213"/>
      <c r="G3" s="213"/>
      <c r="H3" s="213"/>
      <c r="I3" s="213"/>
      <c r="J3" s="213"/>
      <c r="K3" s="213"/>
      <c r="L3" s="213"/>
      <c r="M3" s="213"/>
      <c r="N3" s="213"/>
      <c r="O3" s="214"/>
    </row>
    <row r="4" spans="1:15" s="13" customFormat="1" ht="17.25" customHeight="1" x14ac:dyDescent="0.4">
      <c r="A4" s="397"/>
      <c r="B4" s="216"/>
      <c r="C4" s="217"/>
      <c r="D4" s="213">
        <v>2013</v>
      </c>
      <c r="E4" s="213">
        <v>2014</v>
      </c>
      <c r="F4" s="213">
        <v>2015</v>
      </c>
      <c r="G4" s="213">
        <v>2016</v>
      </c>
      <c r="H4" s="213">
        <v>2017</v>
      </c>
      <c r="I4" s="213">
        <v>2018</v>
      </c>
      <c r="J4" s="213">
        <v>2019</v>
      </c>
      <c r="K4" s="213">
        <v>2020</v>
      </c>
      <c r="L4" s="213">
        <v>2021</v>
      </c>
      <c r="M4" s="213">
        <v>2022</v>
      </c>
      <c r="N4" s="213">
        <v>2023</v>
      </c>
      <c r="O4" s="214" t="s">
        <v>440</v>
      </c>
    </row>
    <row r="5" spans="1:15" ht="18" customHeight="1" x14ac:dyDescent="0.25">
      <c r="A5" s="239" t="s">
        <v>209</v>
      </c>
      <c r="B5" s="56" t="s">
        <v>112</v>
      </c>
      <c r="C5" s="57"/>
      <c r="D5" s="498">
        <v>2604991</v>
      </c>
      <c r="E5" s="498">
        <v>2895646</v>
      </c>
      <c r="F5" s="498">
        <v>3000167</v>
      </c>
      <c r="G5" s="498">
        <v>3243844</v>
      </c>
      <c r="H5" s="498">
        <v>3338667</v>
      </c>
      <c r="I5" s="498">
        <v>3630919</v>
      </c>
      <c r="J5" s="498">
        <v>4772973</v>
      </c>
      <c r="K5" s="498">
        <v>4800454</v>
      </c>
      <c r="L5" s="498">
        <v>4879401</v>
      </c>
      <c r="M5" s="498">
        <v>5363776</v>
      </c>
      <c r="N5" s="498">
        <v>5720433</v>
      </c>
      <c r="O5" s="773"/>
    </row>
    <row r="6" spans="1:15" ht="18" customHeight="1" x14ac:dyDescent="0.25">
      <c r="A6" s="64" t="s">
        <v>24</v>
      </c>
      <c r="B6" s="50" t="s">
        <v>88</v>
      </c>
      <c r="C6" s="47"/>
      <c r="D6" s="48">
        <v>1532880</v>
      </c>
      <c r="E6" s="48">
        <v>1535428</v>
      </c>
      <c r="F6" s="48">
        <v>1465065</v>
      </c>
      <c r="G6" s="48">
        <v>1425269</v>
      </c>
      <c r="H6" s="48">
        <v>1369756</v>
      </c>
      <c r="I6" s="48">
        <v>1372833</v>
      </c>
      <c r="J6" s="48">
        <v>1471097</v>
      </c>
      <c r="K6" s="48">
        <v>1489130</v>
      </c>
      <c r="L6" s="48">
        <v>1379734</v>
      </c>
      <c r="M6" s="48">
        <v>1287080</v>
      </c>
      <c r="N6" s="48">
        <v>1273522</v>
      </c>
      <c r="O6" s="774"/>
    </row>
    <row r="7" spans="1:15" ht="18" customHeight="1" x14ac:dyDescent="0.25">
      <c r="A7" s="64" t="s">
        <v>31</v>
      </c>
      <c r="B7" s="50" t="s">
        <v>84</v>
      </c>
      <c r="C7" s="47"/>
      <c r="D7" s="48">
        <v>358082</v>
      </c>
      <c r="E7" s="48">
        <v>380458</v>
      </c>
      <c r="F7" s="48">
        <v>414120</v>
      </c>
      <c r="G7" s="48">
        <v>462341</v>
      </c>
      <c r="H7" s="48">
        <v>521376</v>
      </c>
      <c r="I7" s="48">
        <v>592670</v>
      </c>
      <c r="J7" s="48">
        <v>631214</v>
      </c>
      <c r="K7" s="48">
        <v>629535</v>
      </c>
      <c r="L7" s="48">
        <v>611769</v>
      </c>
      <c r="M7" s="48">
        <v>611558</v>
      </c>
      <c r="N7" s="48">
        <v>479003</v>
      </c>
      <c r="O7" s="774"/>
    </row>
    <row r="8" spans="1:15" ht="18" customHeight="1" x14ac:dyDescent="0.25">
      <c r="A8" s="64" t="s">
        <v>204</v>
      </c>
      <c r="B8" s="50" t="s">
        <v>81</v>
      </c>
      <c r="C8" s="47"/>
      <c r="D8" s="48">
        <v>542055</v>
      </c>
      <c r="E8" s="48">
        <v>711856</v>
      </c>
      <c r="F8" s="48">
        <v>846400</v>
      </c>
      <c r="G8" s="48">
        <v>897568</v>
      </c>
      <c r="H8" s="48">
        <v>978935</v>
      </c>
      <c r="I8" s="48">
        <v>1142398</v>
      </c>
      <c r="J8" s="48">
        <v>2147881</v>
      </c>
      <c r="K8" s="48">
        <v>2184741</v>
      </c>
      <c r="L8" s="48">
        <v>2152463</v>
      </c>
      <c r="M8" s="48">
        <v>2490602</v>
      </c>
      <c r="N8" s="48">
        <v>2825264</v>
      </c>
      <c r="O8" s="774"/>
    </row>
    <row r="9" spans="1:15" ht="18" customHeight="1" x14ac:dyDescent="0.25">
      <c r="A9" s="64" t="s">
        <v>210</v>
      </c>
      <c r="B9" s="50" t="s">
        <v>77</v>
      </c>
      <c r="C9" s="47"/>
      <c r="D9" s="48">
        <v>171974</v>
      </c>
      <c r="E9" s="48">
        <v>267904</v>
      </c>
      <c r="F9" s="48">
        <v>272359</v>
      </c>
      <c r="G9" s="48">
        <v>457411</v>
      </c>
      <c r="H9" s="48">
        <v>462593</v>
      </c>
      <c r="I9" s="48">
        <v>512908</v>
      </c>
      <c r="J9" s="48">
        <v>510578</v>
      </c>
      <c r="K9" s="48">
        <v>483108</v>
      </c>
      <c r="L9" s="48">
        <v>557055</v>
      </c>
      <c r="M9" s="48">
        <v>655683</v>
      </c>
      <c r="N9" s="48">
        <v>822699</v>
      </c>
      <c r="O9" s="774"/>
    </row>
    <row r="10" spans="1:15" ht="18" customHeight="1" x14ac:dyDescent="0.25">
      <c r="A10" s="64" t="s">
        <v>211</v>
      </c>
      <c r="B10" s="50" t="s">
        <v>72</v>
      </c>
      <c r="C10" s="47"/>
      <c r="D10" s="247"/>
      <c r="E10" s="247"/>
      <c r="F10" s="247"/>
      <c r="G10" s="247"/>
      <c r="H10" s="247"/>
      <c r="I10" s="247"/>
      <c r="J10" s="247"/>
      <c r="K10" s="247"/>
      <c r="L10" s="48">
        <v>159379</v>
      </c>
      <c r="M10" s="48">
        <v>277885</v>
      </c>
      <c r="N10" s="48">
        <v>273921</v>
      </c>
      <c r="O10" s="774"/>
    </row>
    <row r="11" spans="1:15" ht="18" customHeight="1" x14ac:dyDescent="0.25">
      <c r="A11" s="125" t="s">
        <v>166</v>
      </c>
      <c r="B11" s="58" t="s">
        <v>79</v>
      </c>
      <c r="C11" s="51"/>
      <c r="D11" s="52">
        <v>0</v>
      </c>
      <c r="E11" s="52">
        <v>0</v>
      </c>
      <c r="F11" s="52">
        <v>2220</v>
      </c>
      <c r="G11" s="52">
        <v>1253</v>
      </c>
      <c r="H11" s="52">
        <v>6005</v>
      </c>
      <c r="I11" s="52">
        <v>10107</v>
      </c>
      <c r="J11" s="52">
        <v>12201</v>
      </c>
      <c r="K11" s="52">
        <v>13938</v>
      </c>
      <c r="L11" s="52">
        <v>18999</v>
      </c>
      <c r="M11" s="52">
        <v>40964</v>
      </c>
      <c r="N11" s="52">
        <v>46023</v>
      </c>
      <c r="O11" s="775"/>
    </row>
    <row r="12" spans="1:15" ht="18" customHeight="1" x14ac:dyDescent="0.25">
      <c r="A12" s="240" t="s">
        <v>212</v>
      </c>
      <c r="B12" s="59" t="s">
        <v>114</v>
      </c>
      <c r="C12" s="45"/>
      <c r="D12" s="761"/>
      <c r="E12" s="761"/>
      <c r="F12" s="761"/>
      <c r="G12" s="761"/>
      <c r="H12" s="762"/>
      <c r="I12" s="499">
        <v>86337</v>
      </c>
      <c r="J12" s="498">
        <v>91126</v>
      </c>
      <c r="K12" s="498">
        <v>78105</v>
      </c>
      <c r="L12" s="498">
        <v>90519</v>
      </c>
      <c r="M12" s="498">
        <v>106194</v>
      </c>
      <c r="N12" s="498">
        <v>117303</v>
      </c>
      <c r="O12" s="773"/>
    </row>
    <row r="13" spans="1:15" ht="18" customHeight="1" x14ac:dyDescent="0.25">
      <c r="A13" s="64" t="s">
        <v>24</v>
      </c>
      <c r="B13" s="50" t="s">
        <v>88</v>
      </c>
      <c r="C13" s="47"/>
      <c r="D13" s="763"/>
      <c r="E13" s="763"/>
      <c r="F13" s="763"/>
      <c r="G13" s="763"/>
      <c r="H13" s="764"/>
      <c r="I13" s="500">
        <v>27706</v>
      </c>
      <c r="J13" s="48">
        <v>28184</v>
      </c>
      <c r="K13" s="48">
        <v>30434</v>
      </c>
      <c r="L13" s="48">
        <v>33939</v>
      </c>
      <c r="M13" s="48">
        <v>31740</v>
      </c>
      <c r="N13" s="48">
        <v>32061</v>
      </c>
      <c r="O13" s="774"/>
    </row>
    <row r="14" spans="1:15" ht="18" customHeight="1" x14ac:dyDescent="0.25">
      <c r="A14" s="64" t="s">
        <v>31</v>
      </c>
      <c r="B14" s="50" t="s">
        <v>84</v>
      </c>
      <c r="C14" s="47"/>
      <c r="D14" s="763"/>
      <c r="E14" s="763"/>
      <c r="F14" s="763"/>
      <c r="G14" s="763"/>
      <c r="H14" s="764"/>
      <c r="I14" s="500">
        <v>19883</v>
      </c>
      <c r="J14" s="48">
        <v>21928</v>
      </c>
      <c r="K14" s="48">
        <v>11451</v>
      </c>
      <c r="L14" s="48">
        <v>19227</v>
      </c>
      <c r="M14" s="48">
        <v>27977</v>
      </c>
      <c r="N14" s="48">
        <v>32532</v>
      </c>
      <c r="O14" s="774"/>
    </row>
    <row r="15" spans="1:15" ht="18" customHeight="1" x14ac:dyDescent="0.25">
      <c r="A15" s="64" t="s">
        <v>204</v>
      </c>
      <c r="B15" s="50" t="s">
        <v>81</v>
      </c>
      <c r="C15" s="47"/>
      <c r="D15" s="763"/>
      <c r="E15" s="763"/>
      <c r="F15" s="763"/>
      <c r="G15" s="763"/>
      <c r="H15" s="764"/>
      <c r="I15" s="500">
        <v>38959</v>
      </c>
      <c r="J15" s="48">
        <v>44449</v>
      </c>
      <c r="K15" s="48">
        <v>38330</v>
      </c>
      <c r="L15" s="48">
        <v>30827</v>
      </c>
      <c r="M15" s="48">
        <v>57018</v>
      </c>
      <c r="N15" s="48">
        <v>47360</v>
      </c>
      <c r="O15" s="774"/>
    </row>
    <row r="16" spans="1:15" ht="18" customHeight="1" x14ac:dyDescent="0.25">
      <c r="A16" s="64" t="s">
        <v>210</v>
      </c>
      <c r="B16" s="50" t="s">
        <v>77</v>
      </c>
      <c r="C16" s="47"/>
      <c r="D16" s="763"/>
      <c r="E16" s="763"/>
      <c r="F16" s="763"/>
      <c r="G16" s="763"/>
      <c r="H16" s="764"/>
      <c r="I16" s="500">
        <v>7381</v>
      </c>
      <c r="J16" s="48">
        <v>7738</v>
      </c>
      <c r="K16" s="48">
        <v>10681</v>
      </c>
      <c r="L16" s="48">
        <v>18987</v>
      </c>
      <c r="M16" s="48">
        <v>-948</v>
      </c>
      <c r="N16" s="48">
        <v>16480</v>
      </c>
      <c r="O16" s="774"/>
    </row>
    <row r="17" spans="1:15" ht="18" customHeight="1" x14ac:dyDescent="0.25">
      <c r="A17" s="64" t="s">
        <v>211</v>
      </c>
      <c r="B17" s="50" t="s">
        <v>72</v>
      </c>
      <c r="C17" s="47"/>
      <c r="D17" s="763"/>
      <c r="E17" s="763"/>
      <c r="F17" s="763"/>
      <c r="G17" s="763"/>
      <c r="H17" s="764"/>
      <c r="I17" s="246"/>
      <c r="J17" s="247"/>
      <c r="K17" s="247"/>
      <c r="L17" s="48">
        <v>-1328</v>
      </c>
      <c r="M17" s="48">
        <v>379</v>
      </c>
      <c r="N17" s="48">
        <v>3833</v>
      </c>
      <c r="O17" s="774"/>
    </row>
    <row r="18" spans="1:15" ht="18" customHeight="1" x14ac:dyDescent="0.25">
      <c r="A18" s="125" t="s">
        <v>213</v>
      </c>
      <c r="B18" s="58" t="s">
        <v>79</v>
      </c>
      <c r="C18" s="51"/>
      <c r="D18" s="765"/>
      <c r="E18" s="765"/>
      <c r="F18" s="765"/>
      <c r="G18" s="765"/>
      <c r="H18" s="766"/>
      <c r="I18" s="501">
        <v>-7594</v>
      </c>
      <c r="J18" s="52">
        <v>-11174</v>
      </c>
      <c r="K18" s="52">
        <v>-12793</v>
      </c>
      <c r="L18" s="52">
        <v>-11133</v>
      </c>
      <c r="M18" s="52">
        <v>-9972</v>
      </c>
      <c r="N18" s="52">
        <v>-14965</v>
      </c>
      <c r="O18" s="775"/>
    </row>
    <row r="19" spans="1:15" ht="18" customHeight="1" x14ac:dyDescent="0.25">
      <c r="A19" s="240" t="s">
        <v>343</v>
      </c>
      <c r="B19" s="89" t="s">
        <v>344</v>
      </c>
      <c r="C19" s="66"/>
      <c r="D19" s="767"/>
      <c r="E19" s="767"/>
      <c r="F19" s="767"/>
      <c r="G19" s="767"/>
      <c r="H19" s="768"/>
      <c r="I19" s="502">
        <v>2.5000000000000001E-2</v>
      </c>
      <c r="J19" s="503">
        <v>2.1999999999999999E-2</v>
      </c>
      <c r="K19" s="503">
        <v>1.6E-2</v>
      </c>
      <c r="L19" s="503">
        <v>1.9E-2</v>
      </c>
      <c r="M19" s="503">
        <v>2.1000000000000001E-2</v>
      </c>
      <c r="N19" s="503">
        <v>2.1000000000000001E-2</v>
      </c>
      <c r="O19" s="776"/>
    </row>
    <row r="20" spans="1:15" ht="18" customHeight="1" x14ac:dyDescent="0.25">
      <c r="A20" s="64" t="s">
        <v>24</v>
      </c>
      <c r="B20" s="50" t="s">
        <v>88</v>
      </c>
      <c r="C20" s="65"/>
      <c r="D20" s="769"/>
      <c r="E20" s="769"/>
      <c r="F20" s="769"/>
      <c r="G20" s="769"/>
      <c r="H20" s="770"/>
      <c r="I20" s="504">
        <v>0.02</v>
      </c>
      <c r="J20" s="475">
        <v>0.02</v>
      </c>
      <c r="K20" s="475">
        <v>2.1000000000000001E-2</v>
      </c>
      <c r="L20" s="475">
        <v>2.4E-2</v>
      </c>
      <c r="M20" s="475">
        <v>2.4E-2</v>
      </c>
      <c r="N20" s="475">
        <v>2.5000000000000001E-2</v>
      </c>
      <c r="O20" s="777"/>
    </row>
    <row r="21" spans="1:15" ht="18" customHeight="1" x14ac:dyDescent="0.25">
      <c r="A21" s="64" t="s">
        <v>31</v>
      </c>
      <c r="B21" s="50" t="s">
        <v>84</v>
      </c>
      <c r="C21" s="47"/>
      <c r="D21" s="769"/>
      <c r="E21" s="769"/>
      <c r="F21" s="769"/>
      <c r="G21" s="769"/>
      <c r="H21" s="770"/>
      <c r="I21" s="504">
        <v>3.5999999999999997E-2</v>
      </c>
      <c r="J21" s="475">
        <v>3.5999999999999997E-2</v>
      </c>
      <c r="K21" s="475">
        <v>1.7999999999999999E-2</v>
      </c>
      <c r="L21" s="475">
        <v>3.1E-2</v>
      </c>
      <c r="M21" s="475">
        <v>4.5999999999999999E-2</v>
      </c>
      <c r="N21" s="475">
        <v>0.06</v>
      </c>
      <c r="O21" s="777"/>
    </row>
    <row r="22" spans="1:15" ht="18" customHeight="1" x14ac:dyDescent="0.25">
      <c r="A22" s="64" t="s">
        <v>204</v>
      </c>
      <c r="B22" s="50" t="s">
        <v>81</v>
      </c>
      <c r="C22" s="47"/>
      <c r="D22" s="769"/>
      <c r="E22" s="769"/>
      <c r="F22" s="769"/>
      <c r="G22" s="769"/>
      <c r="H22" s="770"/>
      <c r="I22" s="504">
        <v>3.6999999999999998E-2</v>
      </c>
      <c r="J22" s="475">
        <v>2.7E-2</v>
      </c>
      <c r="K22" s="475">
        <v>1.7999999999999999E-2</v>
      </c>
      <c r="L22" s="475">
        <v>1.4999999999999999E-2</v>
      </c>
      <c r="M22" s="475">
        <v>2.5000000000000001E-2</v>
      </c>
      <c r="N22" s="475">
        <v>1.7999999999999999E-2</v>
      </c>
      <c r="O22" s="777"/>
    </row>
    <row r="23" spans="1:15" ht="18" customHeight="1" x14ac:dyDescent="0.25">
      <c r="A23" s="64" t="s">
        <v>210</v>
      </c>
      <c r="B23" s="50" t="s">
        <v>77</v>
      </c>
      <c r="C23" s="47"/>
      <c r="D23" s="769"/>
      <c r="E23" s="769"/>
      <c r="F23" s="769"/>
      <c r="G23" s="769"/>
      <c r="H23" s="770"/>
      <c r="I23" s="504">
        <v>1.4999999999999999E-2</v>
      </c>
      <c r="J23" s="475">
        <v>1.4999999999999999E-2</v>
      </c>
      <c r="K23" s="475">
        <v>2.1000000000000001E-2</v>
      </c>
      <c r="L23" s="475">
        <v>3.6999999999999998E-2</v>
      </c>
      <c r="M23" s="475">
        <v>-2E-3</v>
      </c>
      <c r="N23" s="475">
        <v>2.1999999999999999E-2</v>
      </c>
      <c r="O23" s="777"/>
    </row>
    <row r="24" spans="1:15" ht="18" customHeight="1" x14ac:dyDescent="0.25">
      <c r="A24" s="125" t="s">
        <v>211</v>
      </c>
      <c r="B24" s="58" t="s">
        <v>72</v>
      </c>
      <c r="C24" s="51"/>
      <c r="D24" s="771"/>
      <c r="E24" s="771"/>
      <c r="F24" s="771"/>
      <c r="G24" s="771"/>
      <c r="H24" s="772"/>
      <c r="I24" s="478"/>
      <c r="J24" s="479"/>
      <c r="K24" s="479"/>
      <c r="L24" s="480">
        <v>-8.9999999999999993E-3</v>
      </c>
      <c r="M24" s="480">
        <v>2E-3</v>
      </c>
      <c r="N24" s="480">
        <v>1.4E-2</v>
      </c>
      <c r="O24" s="778"/>
    </row>
    <row r="25" spans="1:15" ht="18" customHeight="1" x14ac:dyDescent="0.25">
      <c r="A25" s="240" t="s">
        <v>335</v>
      </c>
      <c r="B25" s="59" t="s">
        <v>336</v>
      </c>
      <c r="C25" s="45"/>
      <c r="D25" s="767"/>
      <c r="E25" s="767"/>
      <c r="F25" s="767"/>
      <c r="G25" s="767"/>
      <c r="H25" s="767"/>
      <c r="I25" s="767"/>
      <c r="J25" s="767"/>
      <c r="K25" s="767"/>
      <c r="L25" s="768"/>
      <c r="M25" s="498">
        <v>4765</v>
      </c>
      <c r="N25" s="498">
        <v>72136</v>
      </c>
      <c r="O25" s="245">
        <v>80000</v>
      </c>
    </row>
    <row r="26" spans="1:15" ht="18" customHeight="1" x14ac:dyDescent="0.25">
      <c r="A26" s="64" t="s">
        <v>24</v>
      </c>
      <c r="B26" s="50" t="s">
        <v>88</v>
      </c>
      <c r="C26" s="47"/>
      <c r="D26" s="769"/>
      <c r="E26" s="769"/>
      <c r="F26" s="769"/>
      <c r="G26" s="769"/>
      <c r="H26" s="769"/>
      <c r="I26" s="769"/>
      <c r="J26" s="769"/>
      <c r="K26" s="769"/>
      <c r="L26" s="770"/>
      <c r="M26" s="48">
        <v>22886</v>
      </c>
      <c r="N26" s="48">
        <v>24154</v>
      </c>
      <c r="O26" s="49">
        <v>25000</v>
      </c>
    </row>
    <row r="27" spans="1:15" ht="18" customHeight="1" x14ac:dyDescent="0.25">
      <c r="A27" s="64" t="s">
        <v>31</v>
      </c>
      <c r="B27" s="50" t="s">
        <v>84</v>
      </c>
      <c r="C27" s="47"/>
      <c r="D27" s="769"/>
      <c r="E27" s="769"/>
      <c r="F27" s="769"/>
      <c r="G27" s="769"/>
      <c r="H27" s="769"/>
      <c r="I27" s="769"/>
      <c r="J27" s="769"/>
      <c r="K27" s="769"/>
      <c r="L27" s="770"/>
      <c r="M27" s="48">
        <v>12139</v>
      </c>
      <c r="N27" s="48">
        <v>16655</v>
      </c>
      <c r="O27" s="49">
        <v>18000</v>
      </c>
    </row>
    <row r="28" spans="1:15" ht="18" customHeight="1" x14ac:dyDescent="0.25">
      <c r="A28" s="64" t="s">
        <v>204</v>
      </c>
      <c r="B28" s="50" t="s">
        <v>81</v>
      </c>
      <c r="C28" s="47"/>
      <c r="D28" s="769"/>
      <c r="E28" s="769"/>
      <c r="F28" s="769"/>
      <c r="G28" s="769"/>
      <c r="H28" s="769"/>
      <c r="I28" s="769"/>
      <c r="J28" s="769"/>
      <c r="K28" s="769"/>
      <c r="L28" s="770"/>
      <c r="M28" s="48">
        <v>-19138</v>
      </c>
      <c r="N28" s="48">
        <v>29977</v>
      </c>
      <c r="O28" s="49">
        <v>34000</v>
      </c>
    </row>
    <row r="29" spans="1:15" ht="18" customHeight="1" x14ac:dyDescent="0.25">
      <c r="A29" s="64" t="s">
        <v>210</v>
      </c>
      <c r="B29" s="50" t="s">
        <v>77</v>
      </c>
      <c r="C29" s="47"/>
      <c r="D29" s="769"/>
      <c r="E29" s="769"/>
      <c r="F29" s="769"/>
      <c r="G29" s="769"/>
      <c r="H29" s="769"/>
      <c r="I29" s="769"/>
      <c r="J29" s="769"/>
      <c r="K29" s="769"/>
      <c r="L29" s="770"/>
      <c r="M29" s="48">
        <v>-5934</v>
      </c>
      <c r="N29" s="48">
        <v>10950</v>
      </c>
      <c r="O29" s="49">
        <v>13000</v>
      </c>
    </row>
    <row r="30" spans="1:15" ht="18" customHeight="1" x14ac:dyDescent="0.25">
      <c r="A30" s="64" t="s">
        <v>211</v>
      </c>
      <c r="B30" s="50" t="s">
        <v>72</v>
      </c>
      <c r="C30" s="47"/>
      <c r="D30" s="769"/>
      <c r="E30" s="769"/>
      <c r="F30" s="769"/>
      <c r="G30" s="769"/>
      <c r="H30" s="769"/>
      <c r="I30" s="769"/>
      <c r="J30" s="769"/>
      <c r="K30" s="769"/>
      <c r="L30" s="770"/>
      <c r="M30" s="48">
        <v>209</v>
      </c>
      <c r="N30" s="48">
        <v>1892</v>
      </c>
      <c r="O30" s="49">
        <v>2500</v>
      </c>
    </row>
    <row r="31" spans="1:15" ht="18" customHeight="1" x14ac:dyDescent="0.25">
      <c r="A31" s="125" t="s">
        <v>213</v>
      </c>
      <c r="B31" s="58" t="s">
        <v>79</v>
      </c>
      <c r="C31" s="51"/>
      <c r="D31" s="771"/>
      <c r="E31" s="771"/>
      <c r="F31" s="771"/>
      <c r="G31" s="771"/>
      <c r="H31" s="771"/>
      <c r="I31" s="771"/>
      <c r="J31" s="771"/>
      <c r="K31" s="771"/>
      <c r="L31" s="772"/>
      <c r="M31" s="52">
        <v>-5396</v>
      </c>
      <c r="N31" s="52">
        <v>-11493</v>
      </c>
      <c r="O31" s="53">
        <v>-12500</v>
      </c>
    </row>
    <row r="32" spans="1:15" ht="18" customHeight="1" x14ac:dyDescent="0.25">
      <c r="A32" s="240" t="s">
        <v>346</v>
      </c>
      <c r="B32" s="89" t="s">
        <v>345</v>
      </c>
      <c r="C32" s="66"/>
      <c r="D32" s="767"/>
      <c r="E32" s="767"/>
      <c r="F32" s="767"/>
      <c r="G32" s="767"/>
      <c r="H32" s="767"/>
      <c r="I32" s="767"/>
      <c r="J32" s="767"/>
      <c r="K32" s="767"/>
      <c r="L32" s="768"/>
      <c r="M32" s="523">
        <v>1E-3</v>
      </c>
      <c r="N32" s="523">
        <v>1.2999999999999999E-2</v>
      </c>
      <c r="O32" s="779"/>
    </row>
    <row r="33" spans="1:15" ht="18" customHeight="1" x14ac:dyDescent="0.25">
      <c r="A33" s="64" t="s">
        <v>24</v>
      </c>
      <c r="B33" s="50" t="s">
        <v>88</v>
      </c>
      <c r="C33" s="47"/>
      <c r="D33" s="769"/>
      <c r="E33" s="769"/>
      <c r="F33" s="769"/>
      <c r="G33" s="769"/>
      <c r="H33" s="769"/>
      <c r="I33" s="769"/>
      <c r="J33" s="769"/>
      <c r="K33" s="769"/>
      <c r="L33" s="770"/>
      <c r="M33" s="509">
        <v>1.7000000000000001E-2</v>
      </c>
      <c r="N33" s="509">
        <v>1.9E-2</v>
      </c>
      <c r="O33" s="780"/>
    </row>
    <row r="34" spans="1:15" ht="18" customHeight="1" x14ac:dyDescent="0.25">
      <c r="A34" s="64" t="s">
        <v>31</v>
      </c>
      <c r="B34" s="50" t="s">
        <v>84</v>
      </c>
      <c r="C34" s="47"/>
      <c r="D34" s="769"/>
      <c r="E34" s="769"/>
      <c r="F34" s="769"/>
      <c r="G34" s="769"/>
      <c r="H34" s="769"/>
      <c r="I34" s="769"/>
      <c r="J34" s="769"/>
      <c r="K34" s="769"/>
      <c r="L34" s="770"/>
      <c r="M34" s="509">
        <v>0.02</v>
      </c>
      <c r="N34" s="509">
        <v>3.1E-2</v>
      </c>
      <c r="O34" s="780"/>
    </row>
    <row r="35" spans="1:15" ht="18" customHeight="1" x14ac:dyDescent="0.25">
      <c r="A35" s="64" t="s">
        <v>204</v>
      </c>
      <c r="B35" s="50" t="s">
        <v>81</v>
      </c>
      <c r="C35" s="47"/>
      <c r="D35" s="769"/>
      <c r="E35" s="769"/>
      <c r="F35" s="769"/>
      <c r="G35" s="769"/>
      <c r="H35" s="769"/>
      <c r="I35" s="769"/>
      <c r="J35" s="769"/>
      <c r="K35" s="769"/>
      <c r="L35" s="770"/>
      <c r="M35" s="509">
        <v>-8.0000000000000002E-3</v>
      </c>
      <c r="N35" s="509">
        <v>1.0999999999999999E-2</v>
      </c>
      <c r="O35" s="780"/>
    </row>
    <row r="36" spans="1:15" ht="18" customHeight="1" x14ac:dyDescent="0.25">
      <c r="A36" s="64" t="s">
        <v>210</v>
      </c>
      <c r="B36" s="50" t="s">
        <v>77</v>
      </c>
      <c r="C36" s="47"/>
      <c r="D36" s="769"/>
      <c r="E36" s="769"/>
      <c r="F36" s="769"/>
      <c r="G36" s="769"/>
      <c r="H36" s="769"/>
      <c r="I36" s="769"/>
      <c r="J36" s="769"/>
      <c r="K36" s="769"/>
      <c r="L36" s="770"/>
      <c r="M36" s="509">
        <v>-0.01</v>
      </c>
      <c r="N36" s="509">
        <v>1.4999999999999999E-2</v>
      </c>
      <c r="O36" s="780"/>
    </row>
    <row r="37" spans="1:15" ht="18" customHeight="1" x14ac:dyDescent="0.25">
      <c r="A37" s="125" t="s">
        <v>211</v>
      </c>
      <c r="B37" s="58" t="s">
        <v>72</v>
      </c>
      <c r="C37" s="51"/>
      <c r="D37" s="771"/>
      <c r="E37" s="771"/>
      <c r="F37" s="771"/>
      <c r="G37" s="771"/>
      <c r="H37" s="771"/>
      <c r="I37" s="771"/>
      <c r="J37" s="771"/>
      <c r="K37" s="771"/>
      <c r="L37" s="772"/>
      <c r="M37" s="512">
        <v>1E-3</v>
      </c>
      <c r="N37" s="512">
        <v>7.0000000000000001E-3</v>
      </c>
      <c r="O37" s="781"/>
    </row>
    <row r="38" spans="1:15" ht="15" customHeight="1" x14ac:dyDescent="0.2">
      <c r="A38" s="618" t="s">
        <v>360</v>
      </c>
      <c r="B38" s="618"/>
      <c r="C38" s="632"/>
      <c r="D38" s="611"/>
      <c r="E38" s="611"/>
      <c r="F38" s="611"/>
      <c r="G38" s="611"/>
      <c r="H38" s="611"/>
      <c r="I38" s="611"/>
      <c r="J38" s="611"/>
      <c r="K38" s="611"/>
      <c r="L38" s="611"/>
      <c r="M38" s="612"/>
      <c r="N38" s="612"/>
      <c r="O38" s="612"/>
    </row>
    <row r="39" spans="1:15" ht="15" customHeight="1" x14ac:dyDescent="0.2">
      <c r="A39" s="560" t="s">
        <v>339</v>
      </c>
      <c r="B39" s="560"/>
      <c r="C39" s="632"/>
      <c r="D39" s="611"/>
      <c r="E39" s="611"/>
      <c r="F39" s="611"/>
      <c r="G39" s="611"/>
      <c r="H39" s="611"/>
      <c r="I39" s="611"/>
      <c r="J39" s="611"/>
      <c r="K39" s="611"/>
      <c r="L39" s="611"/>
      <c r="M39" s="612"/>
      <c r="N39" s="612"/>
      <c r="O39" s="612"/>
    </row>
    <row r="40" spans="1:15" ht="15" customHeight="1" x14ac:dyDescent="0.2">
      <c r="A40" s="618" t="s">
        <v>361</v>
      </c>
      <c r="B40" s="618"/>
      <c r="C40" s="632"/>
      <c r="D40" s="611"/>
      <c r="E40" s="611"/>
      <c r="F40" s="611"/>
      <c r="G40" s="611"/>
      <c r="H40" s="611"/>
      <c r="I40" s="611"/>
      <c r="J40" s="611"/>
      <c r="K40" s="611"/>
      <c r="L40" s="611"/>
      <c r="M40" s="612"/>
      <c r="N40" s="612"/>
      <c r="O40" s="612"/>
    </row>
    <row r="41" spans="1:15" ht="15" customHeight="1" x14ac:dyDescent="0.4">
      <c r="A41" s="560" t="s">
        <v>340</v>
      </c>
      <c r="B41" s="560"/>
      <c r="C41" s="123"/>
      <c r="D41" s="8"/>
      <c r="E41" s="8"/>
    </row>
    <row r="42" spans="1:15" ht="18" customHeight="1" x14ac:dyDescent="0.4">
      <c r="A42" s="396"/>
      <c r="B42" s="617"/>
      <c r="C42"/>
    </row>
  </sheetData>
  <mergeCells count="8">
    <mergeCell ref="D12:H18"/>
    <mergeCell ref="D19:H24"/>
    <mergeCell ref="D25:L31"/>
    <mergeCell ref="D32:L37"/>
    <mergeCell ref="O5:O11"/>
    <mergeCell ref="O12:O18"/>
    <mergeCell ref="O19:O24"/>
    <mergeCell ref="O32:O37"/>
  </mergeCells>
  <phoneticPr fontId="1"/>
  <printOptions horizontalCentered="1"/>
  <pageMargins left="0.23622047244094491" right="0.23622047244094491" top="0.74803149606299213" bottom="0.74803149606299213" header="0.31496062992125984" footer="0.31496062992125984"/>
  <pageSetup paperSize="9" scale="50" firstPageNumber="3" orientation="landscape" useFirstPageNumber="1"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zoomScale="85" zoomScaleNormal="85" zoomScaleSheetLayoutView="85" workbookViewId="0">
      <pane xSplit="3" ySplit="5" topLeftCell="D6" activePane="bottomRight" state="frozen"/>
      <selection activeCell="M30" sqref="M30"/>
      <selection pane="topRight" activeCell="M30" sqref="M30"/>
      <selection pane="bottomLeft" activeCell="M30" sqref="M30"/>
      <selection pane="bottomRight" activeCell="D6" sqref="D6"/>
    </sheetView>
  </sheetViews>
  <sheetFormatPr defaultColWidth="9" defaultRowHeight="15.75" x14ac:dyDescent="0.25"/>
  <cols>
    <col min="1" max="1" width="30" style="4" customWidth="1"/>
    <col min="2" max="2" width="45" style="5" customWidth="1"/>
    <col min="3" max="3" width="3.75" style="17" bestFit="1" customWidth="1"/>
    <col min="4" max="4" width="10" style="5" customWidth="1"/>
    <col min="5" max="5" width="10" style="19" customWidth="1"/>
    <col min="6" max="8" width="10" style="5" customWidth="1"/>
    <col min="9" max="17" width="10" style="19" customWidth="1"/>
    <col min="18" max="16384" width="9" style="5"/>
  </cols>
  <sheetData>
    <row r="1" spans="1:17" ht="17.25" customHeight="1" x14ac:dyDescent="0.35">
      <c r="A1" s="39"/>
      <c r="B1" s="10"/>
      <c r="C1" s="11"/>
      <c r="D1" s="10"/>
      <c r="E1" s="16"/>
      <c r="F1" s="10"/>
      <c r="G1" s="10"/>
      <c r="H1" s="10"/>
      <c r="O1" s="12"/>
      <c r="P1" s="136"/>
      <c r="Q1" s="136"/>
    </row>
    <row r="2" spans="1:17" s="4" customFormat="1" ht="17.25" customHeight="1" x14ac:dyDescent="0.25">
      <c r="A2" s="208" t="s">
        <v>201</v>
      </c>
      <c r="B2" s="231"/>
      <c r="C2" s="417" t="s">
        <v>159</v>
      </c>
      <c r="D2" s="131" t="s">
        <v>305</v>
      </c>
      <c r="E2" s="128"/>
      <c r="F2" s="128"/>
      <c r="G2" s="128"/>
      <c r="H2" s="128"/>
      <c r="I2" s="128"/>
      <c r="J2" s="235"/>
      <c r="K2" s="235"/>
      <c r="L2" s="235"/>
      <c r="M2" s="235"/>
      <c r="N2" s="235"/>
      <c r="O2" s="131" t="s">
        <v>161</v>
      </c>
      <c r="P2" s="128"/>
      <c r="Q2" s="129"/>
    </row>
    <row r="3" spans="1:17" s="4" customFormat="1" ht="17.25" customHeight="1" x14ac:dyDescent="0.25">
      <c r="A3" s="410" t="s">
        <v>277</v>
      </c>
      <c r="B3" s="232"/>
      <c r="C3" s="219" t="s">
        <v>292</v>
      </c>
      <c r="D3" s="439" t="s">
        <v>304</v>
      </c>
      <c r="E3" s="447"/>
      <c r="F3" s="447"/>
      <c r="G3" s="447"/>
      <c r="H3" s="447"/>
      <c r="I3" s="447"/>
      <c r="J3" s="448"/>
      <c r="K3" s="448"/>
      <c r="L3" s="448"/>
      <c r="M3" s="448"/>
      <c r="N3" s="448"/>
      <c r="O3" s="439" t="s">
        <v>315</v>
      </c>
      <c r="P3" s="449"/>
      <c r="Q3" s="449"/>
    </row>
    <row r="4" spans="1:17" ht="17.25" customHeight="1" x14ac:dyDescent="0.25">
      <c r="A4" s="410"/>
      <c r="B4" s="232"/>
      <c r="C4" s="219"/>
      <c r="D4" s="37" t="s">
        <v>425</v>
      </c>
      <c r="E4" s="36" t="s">
        <v>15</v>
      </c>
      <c r="F4" s="36" t="s">
        <v>16</v>
      </c>
      <c r="G4" s="38" t="s">
        <v>17</v>
      </c>
      <c r="H4" s="37" t="s">
        <v>426</v>
      </c>
      <c r="I4" s="36" t="s">
        <v>28</v>
      </c>
      <c r="J4" s="36" t="s">
        <v>29</v>
      </c>
      <c r="K4" s="38" t="s">
        <v>30</v>
      </c>
      <c r="L4" s="37" t="s">
        <v>424</v>
      </c>
      <c r="M4" s="36" t="s">
        <v>427</v>
      </c>
      <c r="N4" s="36" t="s">
        <v>428</v>
      </c>
      <c r="O4" s="676" t="s">
        <v>163</v>
      </c>
      <c r="P4" s="38" t="s">
        <v>29</v>
      </c>
      <c r="Q4" s="38" t="s">
        <v>428</v>
      </c>
    </row>
    <row r="5" spans="1:17" s="76" customFormat="1" ht="17.25" customHeight="1" x14ac:dyDescent="0.25">
      <c r="A5" s="236"/>
      <c r="B5" s="140"/>
      <c r="C5" s="217"/>
      <c r="D5" s="23" t="s">
        <v>449</v>
      </c>
      <c r="E5" s="25" t="s">
        <v>450</v>
      </c>
      <c r="F5" s="25" t="s">
        <v>451</v>
      </c>
      <c r="G5" s="44" t="s">
        <v>452</v>
      </c>
      <c r="H5" s="23" t="s">
        <v>453</v>
      </c>
      <c r="I5" s="25" t="s">
        <v>454</v>
      </c>
      <c r="J5" s="25" t="s">
        <v>455</v>
      </c>
      <c r="K5" s="44" t="s">
        <v>456</v>
      </c>
      <c r="L5" s="23" t="s">
        <v>457</v>
      </c>
      <c r="M5" s="25" t="s">
        <v>458</v>
      </c>
      <c r="N5" s="25" t="s">
        <v>459</v>
      </c>
      <c r="O5" s="712" t="s">
        <v>460</v>
      </c>
      <c r="P5" s="44" t="s">
        <v>461</v>
      </c>
      <c r="Q5" s="44" t="s">
        <v>462</v>
      </c>
    </row>
    <row r="6" spans="1:17" s="19" customFormat="1" ht="17.25" customHeight="1" x14ac:dyDescent="0.25">
      <c r="A6" s="167" t="s">
        <v>18</v>
      </c>
      <c r="B6" s="168" t="s">
        <v>182</v>
      </c>
      <c r="C6" s="169"/>
      <c r="D6" s="190"/>
      <c r="E6" s="170"/>
      <c r="F6" s="170"/>
      <c r="G6" s="170"/>
      <c r="H6" s="190"/>
      <c r="I6" s="191"/>
      <c r="J6" s="191"/>
      <c r="K6" s="192"/>
      <c r="L6" s="706"/>
      <c r="M6" s="191"/>
      <c r="N6" s="191"/>
      <c r="O6" s="677"/>
      <c r="P6" s="192"/>
      <c r="Q6" s="192"/>
    </row>
    <row r="7" spans="1:17" ht="18" customHeight="1" x14ac:dyDescent="0.25">
      <c r="A7" s="149" t="s">
        <v>3</v>
      </c>
      <c r="B7" s="150" t="s">
        <v>86</v>
      </c>
      <c r="C7" s="45"/>
      <c r="D7" s="515">
        <v>315140</v>
      </c>
      <c r="E7" s="484">
        <v>311341</v>
      </c>
      <c r="F7" s="484">
        <v>331987</v>
      </c>
      <c r="G7" s="519">
        <v>366493</v>
      </c>
      <c r="H7" s="515">
        <v>328990</v>
      </c>
      <c r="I7" s="484">
        <v>356468</v>
      </c>
      <c r="J7" s="484">
        <v>317904</v>
      </c>
      <c r="K7" s="46">
        <v>342749</v>
      </c>
      <c r="L7" s="515">
        <v>334274</v>
      </c>
      <c r="M7" s="484">
        <v>331612</v>
      </c>
      <c r="N7" s="484">
        <v>345942</v>
      </c>
      <c r="O7" s="678">
        <v>958469</v>
      </c>
      <c r="P7" s="46">
        <v>1003363</v>
      </c>
      <c r="Q7" s="46">
        <v>1011829</v>
      </c>
    </row>
    <row r="8" spans="1:17" ht="18" customHeight="1" x14ac:dyDescent="0.25">
      <c r="A8" s="64" t="s">
        <v>10</v>
      </c>
      <c r="B8" s="50" t="s">
        <v>94</v>
      </c>
      <c r="C8" s="47"/>
      <c r="D8" s="500">
        <v>256795</v>
      </c>
      <c r="E8" s="48">
        <v>256146</v>
      </c>
      <c r="F8" s="48">
        <v>277229</v>
      </c>
      <c r="G8" s="48">
        <v>309287</v>
      </c>
      <c r="H8" s="500">
        <v>264766</v>
      </c>
      <c r="I8" s="48">
        <v>295252</v>
      </c>
      <c r="J8" s="48">
        <v>252827</v>
      </c>
      <c r="K8" s="49">
        <v>280078</v>
      </c>
      <c r="L8" s="500">
        <v>262131</v>
      </c>
      <c r="M8" s="48">
        <v>269274</v>
      </c>
      <c r="N8" s="48">
        <v>271962</v>
      </c>
      <c r="O8" s="679">
        <v>790172</v>
      </c>
      <c r="P8" s="49">
        <v>812846</v>
      </c>
      <c r="Q8" s="49">
        <v>803369</v>
      </c>
    </row>
    <row r="9" spans="1:17" ht="18" customHeight="1" x14ac:dyDescent="0.25">
      <c r="A9" s="151" t="s">
        <v>162</v>
      </c>
      <c r="B9" s="639" t="s">
        <v>411</v>
      </c>
      <c r="C9" s="47"/>
      <c r="D9" s="500">
        <v>12683</v>
      </c>
      <c r="E9" s="48">
        <v>15238</v>
      </c>
      <c r="F9" s="48">
        <v>18790</v>
      </c>
      <c r="G9" s="48">
        <v>20974</v>
      </c>
      <c r="H9" s="500">
        <v>21935</v>
      </c>
      <c r="I9" s="48">
        <v>25079</v>
      </c>
      <c r="J9" s="48">
        <v>26726</v>
      </c>
      <c r="K9" s="49">
        <v>28198</v>
      </c>
      <c r="L9" s="500">
        <v>29362</v>
      </c>
      <c r="M9" s="48">
        <v>31338</v>
      </c>
      <c r="N9" s="48">
        <v>31164</v>
      </c>
      <c r="O9" s="679">
        <v>46712</v>
      </c>
      <c r="P9" s="49">
        <v>73741</v>
      </c>
      <c r="Q9" s="49">
        <v>91866</v>
      </c>
    </row>
    <row r="10" spans="1:17" ht="18" customHeight="1" x14ac:dyDescent="0.25">
      <c r="A10" s="64" t="s">
        <v>4</v>
      </c>
      <c r="B10" s="50" t="s">
        <v>90</v>
      </c>
      <c r="C10" s="47"/>
      <c r="D10" s="500">
        <v>58345</v>
      </c>
      <c r="E10" s="48">
        <v>55194</v>
      </c>
      <c r="F10" s="48">
        <v>54758</v>
      </c>
      <c r="G10" s="48">
        <v>57205</v>
      </c>
      <c r="H10" s="500">
        <v>64223</v>
      </c>
      <c r="I10" s="48">
        <v>61215</v>
      </c>
      <c r="J10" s="48">
        <v>65077</v>
      </c>
      <c r="K10" s="49">
        <v>62670</v>
      </c>
      <c r="L10" s="500">
        <v>72142</v>
      </c>
      <c r="M10" s="48">
        <v>62338</v>
      </c>
      <c r="N10" s="48">
        <v>73979</v>
      </c>
      <c r="O10" s="679">
        <v>168297</v>
      </c>
      <c r="P10" s="49">
        <v>190516</v>
      </c>
      <c r="Q10" s="49">
        <v>208460</v>
      </c>
    </row>
    <row r="11" spans="1:17" ht="18" customHeight="1" x14ac:dyDescent="0.25">
      <c r="A11" s="64" t="s">
        <v>5</v>
      </c>
      <c r="B11" s="50" t="s">
        <v>95</v>
      </c>
      <c r="C11" s="47"/>
      <c r="D11" s="500">
        <v>31413</v>
      </c>
      <c r="E11" s="48">
        <v>32770</v>
      </c>
      <c r="F11" s="48">
        <v>35035</v>
      </c>
      <c r="G11" s="48">
        <v>35062</v>
      </c>
      <c r="H11" s="500">
        <v>35974</v>
      </c>
      <c r="I11" s="48">
        <v>36371</v>
      </c>
      <c r="J11" s="48">
        <v>36355</v>
      </c>
      <c r="K11" s="49">
        <v>40259</v>
      </c>
      <c r="L11" s="500">
        <v>37685</v>
      </c>
      <c r="M11" s="48">
        <v>40498</v>
      </c>
      <c r="N11" s="48">
        <v>39819</v>
      </c>
      <c r="O11" s="679">
        <v>99219</v>
      </c>
      <c r="P11" s="49">
        <v>108701</v>
      </c>
      <c r="Q11" s="49">
        <v>118003</v>
      </c>
    </row>
    <row r="12" spans="1:17" ht="18" customHeight="1" x14ac:dyDescent="0.25">
      <c r="A12" s="151" t="s">
        <v>22</v>
      </c>
      <c r="B12" s="152" t="s">
        <v>96</v>
      </c>
      <c r="C12" s="47"/>
      <c r="D12" s="500">
        <v>18020</v>
      </c>
      <c r="E12" s="48">
        <v>19249</v>
      </c>
      <c r="F12" s="48">
        <v>18767</v>
      </c>
      <c r="G12" s="48">
        <v>20183</v>
      </c>
      <c r="H12" s="500">
        <v>19191</v>
      </c>
      <c r="I12" s="48">
        <v>20540</v>
      </c>
      <c r="J12" s="48">
        <v>21170</v>
      </c>
      <c r="K12" s="49">
        <v>23037</v>
      </c>
      <c r="L12" s="500">
        <v>21543</v>
      </c>
      <c r="M12" s="48">
        <v>23416</v>
      </c>
      <c r="N12" s="48">
        <v>22104</v>
      </c>
      <c r="O12" s="679">
        <v>56038</v>
      </c>
      <c r="P12" s="49">
        <v>60903</v>
      </c>
      <c r="Q12" s="49">
        <v>67064</v>
      </c>
    </row>
    <row r="13" spans="1:17" ht="18" customHeight="1" x14ac:dyDescent="0.25">
      <c r="A13" s="151" t="s">
        <v>23</v>
      </c>
      <c r="B13" s="152" t="s">
        <v>97</v>
      </c>
      <c r="C13" s="47"/>
      <c r="D13" s="500">
        <v>13210</v>
      </c>
      <c r="E13" s="48">
        <v>13821</v>
      </c>
      <c r="F13" s="48">
        <v>14232</v>
      </c>
      <c r="G13" s="48">
        <v>16261</v>
      </c>
      <c r="H13" s="500">
        <v>14713</v>
      </c>
      <c r="I13" s="48">
        <v>15948</v>
      </c>
      <c r="J13" s="48">
        <v>15230</v>
      </c>
      <c r="K13" s="49">
        <v>16442</v>
      </c>
      <c r="L13" s="500">
        <v>16356</v>
      </c>
      <c r="M13" s="48">
        <v>17166</v>
      </c>
      <c r="N13" s="48">
        <v>17030</v>
      </c>
      <c r="O13" s="679">
        <v>41264</v>
      </c>
      <c r="P13" s="49">
        <v>45891</v>
      </c>
      <c r="Q13" s="49">
        <v>50552</v>
      </c>
    </row>
    <row r="14" spans="1:17" ht="18" customHeight="1" x14ac:dyDescent="0.25">
      <c r="A14" s="151" t="s">
        <v>11</v>
      </c>
      <c r="B14" s="152" t="s">
        <v>98</v>
      </c>
      <c r="C14" s="47"/>
      <c r="D14" s="500">
        <v>181</v>
      </c>
      <c r="E14" s="48">
        <v>-300</v>
      </c>
      <c r="F14" s="48">
        <v>2036</v>
      </c>
      <c r="G14" s="48">
        <v>-1382</v>
      </c>
      <c r="H14" s="500">
        <v>2068</v>
      </c>
      <c r="I14" s="48">
        <v>-117</v>
      </c>
      <c r="J14" s="48">
        <v>-44</v>
      </c>
      <c r="K14" s="49">
        <v>779</v>
      </c>
      <c r="L14" s="500">
        <v>-214</v>
      </c>
      <c r="M14" s="48">
        <v>-84</v>
      </c>
      <c r="N14" s="48">
        <v>684</v>
      </c>
      <c r="O14" s="679">
        <v>1916</v>
      </c>
      <c r="P14" s="49">
        <v>1906</v>
      </c>
      <c r="Q14" s="49">
        <v>385</v>
      </c>
    </row>
    <row r="15" spans="1:17" ht="18" customHeight="1" x14ac:dyDescent="0.25">
      <c r="A15" s="64" t="s">
        <v>6</v>
      </c>
      <c r="B15" s="50" t="s">
        <v>92</v>
      </c>
      <c r="C15" s="47"/>
      <c r="D15" s="500">
        <v>26931</v>
      </c>
      <c r="E15" s="48">
        <v>22423</v>
      </c>
      <c r="F15" s="48">
        <v>19722</v>
      </c>
      <c r="G15" s="48">
        <v>22143</v>
      </c>
      <c r="H15" s="500">
        <v>28249</v>
      </c>
      <c r="I15" s="48">
        <v>24843</v>
      </c>
      <c r="J15" s="48">
        <v>28721</v>
      </c>
      <c r="K15" s="49">
        <v>22411</v>
      </c>
      <c r="L15" s="500">
        <v>34457</v>
      </c>
      <c r="M15" s="48">
        <v>21839</v>
      </c>
      <c r="N15" s="48">
        <v>34159</v>
      </c>
      <c r="O15" s="679">
        <v>69078</v>
      </c>
      <c r="P15" s="49">
        <v>81814</v>
      </c>
      <c r="Q15" s="49">
        <v>90457</v>
      </c>
    </row>
    <row r="16" spans="1:17" ht="18" customHeight="1" x14ac:dyDescent="0.25">
      <c r="A16" s="64" t="s">
        <v>71</v>
      </c>
      <c r="B16" s="50" t="s">
        <v>99</v>
      </c>
      <c r="C16" s="47"/>
      <c r="D16" s="500">
        <v>5054</v>
      </c>
      <c r="E16" s="48">
        <v>1428</v>
      </c>
      <c r="F16" s="48">
        <v>7016</v>
      </c>
      <c r="G16" s="48">
        <v>1473</v>
      </c>
      <c r="H16" s="500">
        <v>3524</v>
      </c>
      <c r="I16" s="48">
        <v>2599</v>
      </c>
      <c r="J16" s="48">
        <v>3233</v>
      </c>
      <c r="K16" s="49">
        <v>3719</v>
      </c>
      <c r="L16" s="500">
        <v>3731</v>
      </c>
      <c r="M16" s="48">
        <v>3662</v>
      </c>
      <c r="N16" s="48">
        <v>3852</v>
      </c>
      <c r="O16" s="679">
        <v>13499</v>
      </c>
      <c r="P16" s="49">
        <v>9357</v>
      </c>
      <c r="Q16" s="49">
        <v>11247</v>
      </c>
    </row>
    <row r="17" spans="1:17" ht="18" customHeight="1" x14ac:dyDescent="0.25">
      <c r="A17" s="64" t="s">
        <v>7</v>
      </c>
      <c r="B17" s="50" t="s">
        <v>74</v>
      </c>
      <c r="C17" s="47"/>
      <c r="D17" s="500">
        <v>31986</v>
      </c>
      <c r="E17" s="48">
        <v>23852</v>
      </c>
      <c r="F17" s="48">
        <v>26739</v>
      </c>
      <c r="G17" s="48">
        <v>23617</v>
      </c>
      <c r="H17" s="500">
        <v>31773</v>
      </c>
      <c r="I17" s="48">
        <v>27443</v>
      </c>
      <c r="J17" s="48">
        <v>31955</v>
      </c>
      <c r="K17" s="49">
        <v>26130</v>
      </c>
      <c r="L17" s="500">
        <v>38189</v>
      </c>
      <c r="M17" s="48">
        <v>25502</v>
      </c>
      <c r="N17" s="48">
        <v>38012</v>
      </c>
      <c r="O17" s="679">
        <v>82577</v>
      </c>
      <c r="P17" s="49">
        <v>91172</v>
      </c>
      <c r="Q17" s="49">
        <v>101704</v>
      </c>
    </row>
    <row r="18" spans="1:17" ht="18" customHeight="1" x14ac:dyDescent="0.25">
      <c r="A18" s="64" t="s">
        <v>12</v>
      </c>
      <c r="B18" s="50" t="s">
        <v>100</v>
      </c>
      <c r="C18" s="47"/>
      <c r="D18" s="500">
        <v>-44536</v>
      </c>
      <c r="E18" s="48">
        <v>-2465</v>
      </c>
      <c r="F18" s="48">
        <v>-27906</v>
      </c>
      <c r="G18" s="48">
        <v>4312</v>
      </c>
      <c r="H18" s="500">
        <v>526</v>
      </c>
      <c r="I18" s="48">
        <v>1208</v>
      </c>
      <c r="J18" s="48">
        <v>-27</v>
      </c>
      <c r="K18" s="49">
        <v>-1010</v>
      </c>
      <c r="L18" s="500">
        <v>-54</v>
      </c>
      <c r="M18" s="48">
        <v>6746</v>
      </c>
      <c r="N18" s="48">
        <v>4525</v>
      </c>
      <c r="O18" s="679">
        <v>-74908</v>
      </c>
      <c r="P18" s="49">
        <v>1707</v>
      </c>
      <c r="Q18" s="49">
        <v>11216</v>
      </c>
    </row>
    <row r="19" spans="1:17" ht="18" customHeight="1" x14ac:dyDescent="0.25">
      <c r="A19" s="64" t="s">
        <v>33</v>
      </c>
      <c r="B19" s="50" t="s">
        <v>101</v>
      </c>
      <c r="C19" s="47"/>
      <c r="D19" s="500">
        <v>-12550</v>
      </c>
      <c r="E19" s="48">
        <v>21387</v>
      </c>
      <c r="F19" s="48">
        <v>-1167</v>
      </c>
      <c r="G19" s="48">
        <v>27929</v>
      </c>
      <c r="H19" s="500">
        <v>32300</v>
      </c>
      <c r="I19" s="48">
        <v>28651</v>
      </c>
      <c r="J19" s="48">
        <v>31927</v>
      </c>
      <c r="K19" s="49">
        <v>25120</v>
      </c>
      <c r="L19" s="500">
        <v>38134</v>
      </c>
      <c r="M19" s="48">
        <v>32249</v>
      </c>
      <c r="N19" s="48">
        <v>42537</v>
      </c>
      <c r="O19" s="679">
        <v>7669</v>
      </c>
      <c r="P19" s="49">
        <v>92879</v>
      </c>
      <c r="Q19" s="49">
        <v>112921</v>
      </c>
    </row>
    <row r="20" spans="1:17" ht="18" customHeight="1" x14ac:dyDescent="0.25">
      <c r="A20" s="64" t="s">
        <v>170</v>
      </c>
      <c r="B20" s="50" t="s">
        <v>102</v>
      </c>
      <c r="C20" s="47"/>
      <c r="D20" s="500">
        <v>3540</v>
      </c>
      <c r="E20" s="48">
        <v>5571</v>
      </c>
      <c r="F20" s="48">
        <v>942</v>
      </c>
      <c r="G20" s="48">
        <v>11033</v>
      </c>
      <c r="H20" s="500">
        <v>10410</v>
      </c>
      <c r="I20" s="48">
        <v>7914</v>
      </c>
      <c r="J20" s="48">
        <v>8233</v>
      </c>
      <c r="K20" s="49">
        <v>8918</v>
      </c>
      <c r="L20" s="500">
        <v>11482</v>
      </c>
      <c r="M20" s="48">
        <v>8845</v>
      </c>
      <c r="N20" s="48">
        <v>11954</v>
      </c>
      <c r="O20" s="679">
        <v>10054</v>
      </c>
      <c r="P20" s="49">
        <v>26558</v>
      </c>
      <c r="Q20" s="49">
        <v>32282</v>
      </c>
    </row>
    <row r="21" spans="1:17" ht="18" customHeight="1" x14ac:dyDescent="0.25">
      <c r="A21" s="64" t="s">
        <v>214</v>
      </c>
      <c r="B21" s="50" t="s">
        <v>103</v>
      </c>
      <c r="C21" s="47"/>
      <c r="D21" s="500">
        <v>-16090</v>
      </c>
      <c r="E21" s="48">
        <v>15815</v>
      </c>
      <c r="F21" s="48">
        <v>-2109</v>
      </c>
      <c r="G21" s="48">
        <v>16896</v>
      </c>
      <c r="H21" s="500">
        <v>21889</v>
      </c>
      <c r="I21" s="48">
        <v>20737</v>
      </c>
      <c r="J21" s="48">
        <v>23694</v>
      </c>
      <c r="K21" s="49">
        <v>16202</v>
      </c>
      <c r="L21" s="500">
        <v>26651</v>
      </c>
      <c r="M21" s="48">
        <v>23403</v>
      </c>
      <c r="N21" s="48">
        <v>30583</v>
      </c>
      <c r="O21" s="679">
        <v>-2384</v>
      </c>
      <c r="P21" s="49">
        <v>66321</v>
      </c>
      <c r="Q21" s="49">
        <v>80638</v>
      </c>
    </row>
    <row r="22" spans="1:17" ht="18" customHeight="1" x14ac:dyDescent="0.25">
      <c r="A22" s="64" t="s">
        <v>34</v>
      </c>
      <c r="B22" s="50" t="s">
        <v>104</v>
      </c>
      <c r="C22" s="47"/>
      <c r="D22" s="500">
        <v>3401</v>
      </c>
      <c r="E22" s="520">
        <v>2597</v>
      </c>
      <c r="F22" s="48">
        <v>1784</v>
      </c>
      <c r="G22" s="48">
        <v>1961</v>
      </c>
      <c r="H22" s="500">
        <v>3673</v>
      </c>
      <c r="I22" s="48">
        <v>3351</v>
      </c>
      <c r="J22" s="48">
        <v>2242</v>
      </c>
      <c r="K22" s="49">
        <v>1119</v>
      </c>
      <c r="L22" s="500">
        <v>3643</v>
      </c>
      <c r="M22" s="48">
        <v>3295</v>
      </c>
      <c r="N22" s="48">
        <v>1662</v>
      </c>
      <c r="O22" s="679">
        <v>7784</v>
      </c>
      <c r="P22" s="49">
        <v>9267</v>
      </c>
      <c r="Q22" s="49">
        <v>8600</v>
      </c>
    </row>
    <row r="23" spans="1:17" ht="18" customHeight="1" x14ac:dyDescent="0.25">
      <c r="A23" s="125" t="s">
        <v>215</v>
      </c>
      <c r="B23" s="58" t="s">
        <v>105</v>
      </c>
      <c r="C23" s="51"/>
      <c r="D23" s="501">
        <v>-19492</v>
      </c>
      <c r="E23" s="52">
        <v>13217</v>
      </c>
      <c r="F23" s="52">
        <v>-3894</v>
      </c>
      <c r="G23" s="52">
        <v>14935</v>
      </c>
      <c r="H23" s="501">
        <v>18216</v>
      </c>
      <c r="I23" s="52">
        <v>17385</v>
      </c>
      <c r="J23" s="52">
        <v>21451</v>
      </c>
      <c r="K23" s="53">
        <v>15082</v>
      </c>
      <c r="L23" s="501">
        <v>23008</v>
      </c>
      <c r="M23" s="52">
        <v>20107</v>
      </c>
      <c r="N23" s="52">
        <v>28920</v>
      </c>
      <c r="O23" s="680">
        <v>-10169</v>
      </c>
      <c r="P23" s="53">
        <v>57054</v>
      </c>
      <c r="Q23" s="53">
        <v>72037</v>
      </c>
    </row>
    <row r="24" spans="1:17" ht="18" customHeight="1" x14ac:dyDescent="0.25">
      <c r="A24" s="162" t="s">
        <v>164</v>
      </c>
      <c r="B24" s="163" t="s">
        <v>181</v>
      </c>
      <c r="C24" s="193"/>
      <c r="D24" s="195"/>
      <c r="E24" s="194"/>
      <c r="F24" s="194"/>
      <c r="G24" s="194"/>
      <c r="H24" s="195"/>
      <c r="I24" s="194"/>
      <c r="J24" s="194"/>
      <c r="K24" s="248"/>
      <c r="L24" s="195"/>
      <c r="M24" s="194"/>
      <c r="N24" s="194"/>
      <c r="O24" s="681"/>
      <c r="P24" s="248"/>
      <c r="Q24" s="248"/>
    </row>
    <row r="25" spans="1:17" ht="18" customHeight="1" x14ac:dyDescent="0.25">
      <c r="A25" s="157" t="s">
        <v>19</v>
      </c>
      <c r="B25" s="158" t="s">
        <v>121</v>
      </c>
      <c r="C25" s="14"/>
      <c r="D25" s="518">
        <v>23811</v>
      </c>
      <c r="E25" s="517">
        <v>108556</v>
      </c>
      <c r="F25" s="517">
        <v>48435</v>
      </c>
      <c r="G25" s="517">
        <v>-64643</v>
      </c>
      <c r="H25" s="518">
        <v>27846</v>
      </c>
      <c r="I25" s="517">
        <v>97829</v>
      </c>
      <c r="J25" s="517">
        <v>58822</v>
      </c>
      <c r="K25" s="249">
        <v>-39439</v>
      </c>
      <c r="L25" s="518">
        <v>89354</v>
      </c>
      <c r="M25" s="517">
        <v>93336</v>
      </c>
      <c r="N25" s="517">
        <v>-107239</v>
      </c>
      <c r="O25" s="682">
        <v>180803</v>
      </c>
      <c r="P25" s="249">
        <v>184498</v>
      </c>
      <c r="Q25" s="249">
        <v>75451</v>
      </c>
    </row>
    <row r="26" spans="1:17" ht="18" customHeight="1" x14ac:dyDescent="0.25">
      <c r="A26" s="172" t="s">
        <v>20</v>
      </c>
      <c r="B26" s="173" t="s">
        <v>137</v>
      </c>
      <c r="C26" s="196"/>
      <c r="D26" s="198"/>
      <c r="E26" s="197"/>
      <c r="F26" s="197"/>
      <c r="G26" s="197"/>
      <c r="H26" s="198"/>
      <c r="I26" s="197"/>
      <c r="J26" s="197"/>
      <c r="K26" s="250"/>
      <c r="L26" s="198"/>
      <c r="M26" s="197"/>
      <c r="N26" s="197"/>
      <c r="O26" s="683"/>
      <c r="P26" s="250"/>
      <c r="Q26" s="250"/>
    </row>
    <row r="27" spans="1:17" ht="18" customHeight="1" x14ac:dyDescent="0.25">
      <c r="A27" s="149" t="s">
        <v>0</v>
      </c>
      <c r="B27" s="150" t="s">
        <v>106</v>
      </c>
      <c r="C27" s="45"/>
      <c r="D27" s="515">
        <v>5755924</v>
      </c>
      <c r="E27" s="484">
        <v>6030361</v>
      </c>
      <c r="F27" s="484">
        <v>6201804</v>
      </c>
      <c r="G27" s="484">
        <v>6082114</v>
      </c>
      <c r="H27" s="515">
        <v>6151798</v>
      </c>
      <c r="I27" s="484">
        <v>6265016</v>
      </c>
      <c r="J27" s="484">
        <v>6356190</v>
      </c>
      <c r="K27" s="46">
        <v>6460930</v>
      </c>
      <c r="L27" s="515">
        <v>6685162</v>
      </c>
      <c r="M27" s="484">
        <v>6917925</v>
      </c>
      <c r="N27" s="484">
        <v>6563388</v>
      </c>
      <c r="O27" s="678">
        <v>6201804</v>
      </c>
      <c r="P27" s="46">
        <v>6356190</v>
      </c>
      <c r="Q27" s="46">
        <v>6563388</v>
      </c>
    </row>
    <row r="28" spans="1:17" ht="18" customHeight="1" x14ac:dyDescent="0.25">
      <c r="A28" s="64" t="s">
        <v>138</v>
      </c>
      <c r="B28" s="50" t="s">
        <v>112</v>
      </c>
      <c r="C28" s="47"/>
      <c r="D28" s="500">
        <v>4989048</v>
      </c>
      <c r="E28" s="48">
        <v>5331703</v>
      </c>
      <c r="F28" s="48">
        <v>5509487</v>
      </c>
      <c r="G28" s="48">
        <v>5363776</v>
      </c>
      <c r="H28" s="500">
        <v>5449161</v>
      </c>
      <c r="I28" s="48">
        <v>5552371</v>
      </c>
      <c r="J28" s="48">
        <v>5692488</v>
      </c>
      <c r="K28" s="49">
        <v>5720433</v>
      </c>
      <c r="L28" s="500">
        <v>5941212</v>
      </c>
      <c r="M28" s="48">
        <v>6174429</v>
      </c>
      <c r="N28" s="48">
        <v>5771772</v>
      </c>
      <c r="O28" s="679">
        <v>5509487</v>
      </c>
      <c r="P28" s="49">
        <v>5692488</v>
      </c>
      <c r="Q28" s="49">
        <v>5771772</v>
      </c>
    </row>
    <row r="29" spans="1:17" ht="18" customHeight="1" x14ac:dyDescent="0.25">
      <c r="A29" s="64" t="s">
        <v>1</v>
      </c>
      <c r="B29" s="50" t="s">
        <v>108</v>
      </c>
      <c r="C29" s="47"/>
      <c r="D29" s="500">
        <v>4386232</v>
      </c>
      <c r="E29" s="48">
        <v>4517528</v>
      </c>
      <c r="F29" s="48">
        <v>4615136</v>
      </c>
      <c r="G29" s="48">
        <v>4514658</v>
      </c>
      <c r="H29" s="500">
        <v>4635843</v>
      </c>
      <c r="I29" s="48">
        <v>4642309</v>
      </c>
      <c r="J29" s="48">
        <v>4669272</v>
      </c>
      <c r="K29" s="49">
        <v>4748995</v>
      </c>
      <c r="L29" s="500">
        <v>4946224</v>
      </c>
      <c r="M29" s="48">
        <v>5068714</v>
      </c>
      <c r="N29" s="48">
        <v>4855761</v>
      </c>
      <c r="O29" s="679">
        <v>4615136</v>
      </c>
      <c r="P29" s="49">
        <v>4669272</v>
      </c>
      <c r="Q29" s="49">
        <v>4855761</v>
      </c>
    </row>
    <row r="30" spans="1:17" ht="18" customHeight="1" x14ac:dyDescent="0.25">
      <c r="A30" s="64" t="s">
        <v>2</v>
      </c>
      <c r="B30" s="154" t="s">
        <v>107</v>
      </c>
      <c r="C30" s="47"/>
      <c r="D30" s="500">
        <v>806276</v>
      </c>
      <c r="E30" s="48">
        <v>915195</v>
      </c>
      <c r="F30" s="48">
        <v>954490</v>
      </c>
      <c r="G30" s="48">
        <v>888985</v>
      </c>
      <c r="H30" s="500">
        <v>903327</v>
      </c>
      <c r="I30" s="48">
        <v>992430</v>
      </c>
      <c r="J30" s="48">
        <v>1038088</v>
      </c>
      <c r="K30" s="49">
        <v>1011176</v>
      </c>
      <c r="L30" s="500">
        <v>1086332</v>
      </c>
      <c r="M30" s="48">
        <v>1174280</v>
      </c>
      <c r="N30" s="48">
        <v>1054127</v>
      </c>
      <c r="O30" s="679">
        <v>954490</v>
      </c>
      <c r="P30" s="49">
        <v>1038088</v>
      </c>
      <c r="Q30" s="49">
        <v>1054127</v>
      </c>
    </row>
    <row r="31" spans="1:17" ht="18" customHeight="1" x14ac:dyDescent="0.25">
      <c r="A31" s="159" t="s">
        <v>157</v>
      </c>
      <c r="B31" s="156" t="s">
        <v>158</v>
      </c>
      <c r="C31" s="126"/>
      <c r="D31" s="516">
        <v>683635</v>
      </c>
      <c r="E31" s="486">
        <v>789174</v>
      </c>
      <c r="F31" s="486">
        <v>827954</v>
      </c>
      <c r="G31" s="486">
        <v>761597</v>
      </c>
      <c r="H31" s="516">
        <v>775571</v>
      </c>
      <c r="I31" s="486">
        <v>869020</v>
      </c>
      <c r="J31" s="486">
        <v>913363</v>
      </c>
      <c r="K31" s="142">
        <v>872230</v>
      </c>
      <c r="L31" s="516">
        <v>943888</v>
      </c>
      <c r="M31" s="486">
        <v>1031299</v>
      </c>
      <c r="N31" s="486">
        <v>908112</v>
      </c>
      <c r="O31" s="684">
        <v>827954</v>
      </c>
      <c r="P31" s="142">
        <v>913363</v>
      </c>
      <c r="Q31" s="142">
        <v>908112</v>
      </c>
    </row>
    <row r="32" spans="1:17" ht="18" customHeight="1" x14ac:dyDescent="0.25">
      <c r="A32" s="162" t="s">
        <v>295</v>
      </c>
      <c r="B32" s="163" t="s">
        <v>296</v>
      </c>
      <c r="C32" s="164"/>
      <c r="D32" s="199"/>
      <c r="E32" s="165"/>
      <c r="F32" s="165"/>
      <c r="G32" s="165"/>
      <c r="H32" s="199"/>
      <c r="I32" s="200"/>
      <c r="J32" s="200"/>
      <c r="K32" s="201"/>
      <c r="L32" s="707"/>
      <c r="M32" s="200"/>
      <c r="N32" s="200"/>
      <c r="O32" s="685"/>
      <c r="P32" s="201"/>
      <c r="Q32" s="201"/>
    </row>
    <row r="33" spans="1:17" ht="18" customHeight="1" x14ac:dyDescent="0.25">
      <c r="A33" s="143" t="s">
        <v>318</v>
      </c>
      <c r="B33" s="144" t="s">
        <v>311</v>
      </c>
      <c r="C33" s="161"/>
      <c r="D33" s="514">
        <v>-39.86</v>
      </c>
      <c r="E33" s="513">
        <v>27.04</v>
      </c>
      <c r="F33" s="513">
        <v>-7.96</v>
      </c>
      <c r="G33" s="513">
        <v>30.52</v>
      </c>
      <c r="H33" s="514">
        <v>37.200000000000003</v>
      </c>
      <c r="I33" s="513">
        <v>35.51</v>
      </c>
      <c r="J33" s="513">
        <v>43.81</v>
      </c>
      <c r="K33" s="257">
        <v>30.8</v>
      </c>
      <c r="L33" s="514">
        <v>46.98</v>
      </c>
      <c r="M33" s="513">
        <v>41.11</v>
      </c>
      <c r="N33" s="513">
        <v>59.25</v>
      </c>
      <c r="O33" s="686">
        <v>-20.78</v>
      </c>
      <c r="P33" s="257">
        <v>116.52</v>
      </c>
      <c r="Q33" s="257">
        <v>147.34</v>
      </c>
    </row>
    <row r="34" spans="1:17" ht="18" customHeight="1" x14ac:dyDescent="0.25">
      <c r="A34" s="162" t="s">
        <v>155</v>
      </c>
      <c r="B34" s="162" t="s">
        <v>375</v>
      </c>
      <c r="C34" s="202"/>
      <c r="D34" s="204"/>
      <c r="E34" s="203"/>
      <c r="F34" s="203"/>
      <c r="G34" s="203"/>
      <c r="H34" s="204"/>
      <c r="I34" s="205"/>
      <c r="J34" s="205"/>
      <c r="K34" s="206"/>
      <c r="L34" s="708"/>
      <c r="M34" s="205"/>
      <c r="N34" s="205"/>
      <c r="O34" s="687"/>
      <c r="P34" s="206"/>
      <c r="Q34" s="206"/>
    </row>
    <row r="35" spans="1:17" ht="18" customHeight="1" x14ac:dyDescent="0.25">
      <c r="A35" s="237" t="s">
        <v>8</v>
      </c>
      <c r="B35" s="160" t="s">
        <v>135</v>
      </c>
      <c r="C35" s="146"/>
      <c r="D35" s="506">
        <v>-0.115</v>
      </c>
      <c r="E35" s="505">
        <v>-1.7000000000000001E-2</v>
      </c>
      <c r="F35" s="505">
        <v>-1.7999999999999999E-2</v>
      </c>
      <c r="G35" s="505">
        <v>7.0000000000000001E-3</v>
      </c>
      <c r="H35" s="506">
        <v>9.5000000000000001E-2</v>
      </c>
      <c r="I35" s="507">
        <v>8.6999999999999994E-2</v>
      </c>
      <c r="J35" s="507">
        <v>9.0999999999999998E-2</v>
      </c>
      <c r="K35" s="147">
        <v>8.7999999999999995E-2</v>
      </c>
      <c r="L35" s="709">
        <v>0.10100000000000001</v>
      </c>
      <c r="M35" s="507">
        <v>9.0999999999999998E-2</v>
      </c>
      <c r="N35" s="507">
        <v>0.108</v>
      </c>
      <c r="O35" s="688">
        <v>-1.7999999999999999E-2</v>
      </c>
      <c r="P35" s="147">
        <v>9.0999999999999998E-2</v>
      </c>
      <c r="Q35" s="147">
        <v>0.108</v>
      </c>
    </row>
    <row r="36" spans="1:17" ht="18" customHeight="1" x14ac:dyDescent="0.25">
      <c r="A36" s="64" t="s">
        <v>32</v>
      </c>
      <c r="B36" s="50" t="s">
        <v>338</v>
      </c>
      <c r="C36" s="47"/>
      <c r="D36" s="508">
        <v>-1.4E-2</v>
      </c>
      <c r="E36" s="477">
        <v>-2E-3</v>
      </c>
      <c r="F36" s="477">
        <v>-2E-3</v>
      </c>
      <c r="G36" s="477">
        <v>1E-3</v>
      </c>
      <c r="H36" s="508">
        <v>1.2E-2</v>
      </c>
      <c r="I36" s="509">
        <v>1.2E-2</v>
      </c>
      <c r="J36" s="509">
        <v>1.2E-2</v>
      </c>
      <c r="K36" s="61">
        <v>1.2E-2</v>
      </c>
      <c r="L36" s="710">
        <v>1.4E-2</v>
      </c>
      <c r="M36" s="509">
        <v>1.2999999999999999E-2</v>
      </c>
      <c r="N36" s="509">
        <v>1.4999999999999999E-2</v>
      </c>
      <c r="O36" s="689">
        <v>-2E-3</v>
      </c>
      <c r="P36" s="61">
        <v>1.2E-2</v>
      </c>
      <c r="Q36" s="61">
        <v>1.4999999999999999E-2</v>
      </c>
    </row>
    <row r="37" spans="1:17" ht="18" customHeight="1" x14ac:dyDescent="0.25">
      <c r="A37" s="125" t="s">
        <v>9</v>
      </c>
      <c r="B37" s="58" t="s">
        <v>113</v>
      </c>
      <c r="C37" s="51"/>
      <c r="D37" s="511">
        <v>0.11899999999999999</v>
      </c>
      <c r="E37" s="510">
        <v>0.13100000000000001</v>
      </c>
      <c r="F37" s="510">
        <v>0.13400000000000001</v>
      </c>
      <c r="G37" s="510">
        <v>0.125</v>
      </c>
      <c r="H37" s="511">
        <v>0.126</v>
      </c>
      <c r="I37" s="512">
        <v>0.13900000000000001</v>
      </c>
      <c r="J37" s="512">
        <v>0.14399999999999999</v>
      </c>
      <c r="K37" s="62">
        <v>0.13500000000000001</v>
      </c>
      <c r="L37" s="711">
        <v>0.14099999999999999</v>
      </c>
      <c r="M37" s="512">
        <v>0.14899999999999999</v>
      </c>
      <c r="N37" s="512">
        <v>0.13800000000000001</v>
      </c>
      <c r="O37" s="690">
        <v>0.13400000000000001</v>
      </c>
      <c r="P37" s="62">
        <v>0.14399999999999999</v>
      </c>
      <c r="Q37" s="62">
        <v>0.13800000000000001</v>
      </c>
    </row>
    <row r="38" spans="1:17" ht="18" customHeight="1" x14ac:dyDescent="0.25">
      <c r="A38" s="185" t="s">
        <v>166</v>
      </c>
      <c r="B38" s="186" t="s">
        <v>80</v>
      </c>
      <c r="C38" s="202"/>
      <c r="D38" s="204"/>
      <c r="E38" s="203"/>
      <c r="F38" s="203"/>
      <c r="G38" s="203"/>
      <c r="H38" s="204"/>
      <c r="I38" s="205"/>
      <c r="J38" s="205"/>
      <c r="K38" s="206"/>
      <c r="L38" s="708"/>
      <c r="M38" s="205"/>
      <c r="N38" s="205"/>
      <c r="O38" s="687"/>
      <c r="P38" s="206"/>
      <c r="Q38" s="206"/>
    </row>
    <row r="39" spans="1:17" s="8" customFormat="1" ht="18" customHeight="1" x14ac:dyDescent="0.25">
      <c r="A39" s="557" t="s">
        <v>322</v>
      </c>
      <c r="B39" s="558" t="s">
        <v>341</v>
      </c>
      <c r="C39" s="602"/>
      <c r="D39" s="604">
        <v>116.34</v>
      </c>
      <c r="E39" s="603">
        <v>123.15</v>
      </c>
      <c r="F39" s="603">
        <v>128.30000000000001</v>
      </c>
      <c r="G39" s="603">
        <v>131.63</v>
      </c>
      <c r="H39" s="604">
        <v>132.43</v>
      </c>
      <c r="I39" s="603">
        <v>135</v>
      </c>
      <c r="J39" s="603">
        <v>138.25</v>
      </c>
      <c r="K39" s="605">
        <v>140.66999999999999</v>
      </c>
      <c r="L39" s="604">
        <v>148.62</v>
      </c>
      <c r="M39" s="603">
        <v>152.36000000000001</v>
      </c>
      <c r="N39" s="603">
        <v>151.44</v>
      </c>
      <c r="O39" s="691">
        <v>128.30000000000001</v>
      </c>
      <c r="P39" s="605">
        <v>138.25</v>
      </c>
      <c r="Q39" s="605">
        <v>151.44</v>
      </c>
    </row>
    <row r="40" spans="1:17" s="8" customFormat="1" ht="18" customHeight="1" x14ac:dyDescent="0.25">
      <c r="A40" s="555" t="s">
        <v>323</v>
      </c>
      <c r="B40" s="606" t="s">
        <v>342</v>
      </c>
      <c r="C40" s="607"/>
      <c r="D40" s="609">
        <v>122.41</v>
      </c>
      <c r="E40" s="608">
        <v>136.69</v>
      </c>
      <c r="F40" s="608">
        <v>144.81</v>
      </c>
      <c r="G40" s="608">
        <v>132.69999999999999</v>
      </c>
      <c r="H40" s="609">
        <v>133.54</v>
      </c>
      <c r="I40" s="608">
        <v>144.99</v>
      </c>
      <c r="J40" s="608">
        <v>149.58000000000001</v>
      </c>
      <c r="K40" s="610">
        <v>141.82</v>
      </c>
      <c r="L40" s="609">
        <v>151.4</v>
      </c>
      <c r="M40" s="608">
        <v>161.13999999999999</v>
      </c>
      <c r="N40" s="608">
        <v>142.82</v>
      </c>
      <c r="O40" s="692">
        <v>144.81</v>
      </c>
      <c r="P40" s="610">
        <v>149.58000000000001</v>
      </c>
      <c r="Q40" s="610">
        <v>142.82</v>
      </c>
    </row>
    <row r="41" spans="1:17" ht="15" customHeight="1" x14ac:dyDescent="0.4">
      <c r="A41" s="139" t="s">
        <v>403</v>
      </c>
      <c r="B41"/>
      <c r="C41"/>
      <c r="D41" s="123"/>
      <c r="E41" s="123"/>
      <c r="F41" s="123"/>
      <c r="G41" s="123"/>
      <c r="H41" s="123"/>
      <c r="I41" s="123"/>
      <c r="J41" s="123"/>
      <c r="K41" s="123"/>
      <c r="L41" s="123"/>
      <c r="M41" s="123"/>
      <c r="N41" s="123"/>
      <c r="O41" s="123"/>
      <c r="P41" s="123"/>
      <c r="Q41" s="123"/>
    </row>
    <row r="42" spans="1:17" ht="15" customHeight="1" x14ac:dyDescent="0.4">
      <c r="A42" s="120" t="s">
        <v>297</v>
      </c>
      <c r="B42"/>
      <c r="C42"/>
      <c r="D42"/>
      <c r="E42"/>
      <c r="F42"/>
      <c r="G42"/>
      <c r="H42"/>
      <c r="I42"/>
      <c r="J42"/>
      <c r="K42"/>
      <c r="L42"/>
      <c r="M42"/>
      <c r="N42"/>
      <c r="O42"/>
      <c r="P42"/>
      <c r="Q42"/>
    </row>
    <row r="43" spans="1:17" customFormat="1" ht="17.25" customHeight="1" x14ac:dyDescent="0.4"/>
  </sheetData>
  <phoneticPr fontId="1"/>
  <printOptions horizontalCentered="1"/>
  <pageMargins left="0.23622047244094491" right="0.23622047244094491" top="0.74803149606299213" bottom="0.74803149606299213" header="0.31496062992125984" footer="0.31496062992125984"/>
  <pageSetup paperSize="9" scale="50" firstPageNumber="4" orientation="landscape" useFirstPageNumber="1"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0"/>
  <sheetViews>
    <sheetView zoomScale="85" zoomScaleNormal="85" zoomScaleSheetLayoutView="85" workbookViewId="0">
      <pane xSplit="3" ySplit="5" topLeftCell="D6" activePane="bottomRight" state="frozen"/>
      <selection activeCell="M30" sqref="M30"/>
      <selection pane="topRight" activeCell="M30" sqref="M30"/>
      <selection pane="bottomLeft" activeCell="M30" sqref="M30"/>
      <selection pane="bottomRight" activeCell="D6" sqref="D6"/>
    </sheetView>
  </sheetViews>
  <sheetFormatPr defaultColWidth="9" defaultRowHeight="18.75" x14ac:dyDescent="0.4"/>
  <cols>
    <col min="1" max="1" width="31.5" style="4" customWidth="1"/>
    <col min="2" max="2" width="40.75" style="5" customWidth="1"/>
    <col min="3" max="3" width="3.75" style="17" bestFit="1" customWidth="1"/>
    <col min="4" max="4" width="10" style="5" customWidth="1"/>
    <col min="5" max="5" width="10" style="19" customWidth="1"/>
    <col min="6" max="8" width="10" style="5" customWidth="1"/>
    <col min="9" max="11" width="10" style="19" customWidth="1"/>
    <col min="12" max="14" width="10" style="28" customWidth="1"/>
    <col min="15" max="17" width="10" style="19" customWidth="1"/>
    <col min="18" max="18" width="8.75"/>
    <col min="19" max="16384" width="9" style="5"/>
  </cols>
  <sheetData>
    <row r="1" spans="1:18" ht="17.25" customHeight="1" x14ac:dyDescent="0.4">
      <c r="A1" s="40"/>
      <c r="B1" s="15"/>
      <c r="C1" s="11"/>
      <c r="D1" s="10"/>
      <c r="E1" s="16"/>
      <c r="F1" s="10"/>
      <c r="G1" s="10"/>
      <c r="H1" s="10"/>
      <c r="O1" s="116"/>
      <c r="P1" s="136"/>
      <c r="Q1" s="136"/>
    </row>
    <row r="2" spans="1:18" s="139" customFormat="1" ht="18" customHeight="1" x14ac:dyDescent="0.4">
      <c r="A2" s="207" t="s">
        <v>299</v>
      </c>
      <c r="B2" s="233"/>
      <c r="C2" s="417" t="s">
        <v>159</v>
      </c>
      <c r="D2" s="131" t="s">
        <v>305</v>
      </c>
      <c r="E2" s="128"/>
      <c r="F2" s="128"/>
      <c r="G2" s="128"/>
      <c r="H2" s="128"/>
      <c r="I2" s="128"/>
      <c r="J2" s="128"/>
      <c r="K2" s="128"/>
      <c r="L2" s="128"/>
      <c r="M2" s="128"/>
      <c r="N2" s="128"/>
      <c r="O2" s="131" t="s">
        <v>161</v>
      </c>
      <c r="P2" s="128"/>
      <c r="Q2" s="129"/>
      <c r="R2"/>
    </row>
    <row r="3" spans="1:18" s="139" customFormat="1" ht="18" customHeight="1" x14ac:dyDescent="0.4">
      <c r="A3" s="411" t="s">
        <v>301</v>
      </c>
      <c r="B3" s="234"/>
      <c r="C3" s="219" t="s">
        <v>292</v>
      </c>
      <c r="D3" s="440" t="s">
        <v>304</v>
      </c>
      <c r="E3" s="447"/>
      <c r="F3" s="447"/>
      <c r="G3" s="447"/>
      <c r="H3" s="447"/>
      <c r="I3" s="447"/>
      <c r="J3" s="447"/>
      <c r="K3" s="447"/>
      <c r="L3" s="447"/>
      <c r="M3" s="447"/>
      <c r="N3" s="447"/>
      <c r="O3" s="439" t="s">
        <v>315</v>
      </c>
      <c r="P3" s="449"/>
      <c r="Q3" s="449"/>
      <c r="R3"/>
    </row>
    <row r="4" spans="1:18" s="76" customFormat="1" ht="18" customHeight="1" x14ac:dyDescent="0.4">
      <c r="A4" s="411"/>
      <c r="B4" s="234"/>
      <c r="C4" s="219"/>
      <c r="D4" s="37" t="s">
        <v>425</v>
      </c>
      <c r="E4" s="36" t="s">
        <v>15</v>
      </c>
      <c r="F4" s="36" t="s">
        <v>16</v>
      </c>
      <c r="G4" s="38" t="s">
        <v>17</v>
      </c>
      <c r="H4" s="37" t="s">
        <v>426</v>
      </c>
      <c r="I4" s="36" t="s">
        <v>28</v>
      </c>
      <c r="J4" s="36" t="s">
        <v>29</v>
      </c>
      <c r="K4" s="38" t="s">
        <v>30</v>
      </c>
      <c r="L4" s="37" t="s">
        <v>424</v>
      </c>
      <c r="M4" s="36" t="s">
        <v>427</v>
      </c>
      <c r="N4" s="36" t="s">
        <v>428</v>
      </c>
      <c r="O4" s="676" t="s">
        <v>163</v>
      </c>
      <c r="P4" s="38" t="s">
        <v>29</v>
      </c>
      <c r="Q4" s="38" t="s">
        <v>428</v>
      </c>
      <c r="R4"/>
    </row>
    <row r="5" spans="1:18" s="76" customFormat="1" ht="18" customHeight="1" x14ac:dyDescent="0.4">
      <c r="A5" s="238"/>
      <c r="B5" s="85"/>
      <c r="C5" s="217"/>
      <c r="D5" s="23" t="s">
        <v>449</v>
      </c>
      <c r="E5" s="25" t="s">
        <v>450</v>
      </c>
      <c r="F5" s="25" t="s">
        <v>451</v>
      </c>
      <c r="G5" s="44" t="s">
        <v>452</v>
      </c>
      <c r="H5" s="23" t="s">
        <v>453</v>
      </c>
      <c r="I5" s="25" t="s">
        <v>454</v>
      </c>
      <c r="J5" s="25" t="s">
        <v>455</v>
      </c>
      <c r="K5" s="44" t="s">
        <v>456</v>
      </c>
      <c r="L5" s="23" t="s">
        <v>457</v>
      </c>
      <c r="M5" s="25" t="s">
        <v>458</v>
      </c>
      <c r="N5" s="25" t="s">
        <v>459</v>
      </c>
      <c r="O5" s="712" t="s">
        <v>460</v>
      </c>
      <c r="P5" s="44" t="s">
        <v>461</v>
      </c>
      <c r="Q5" s="44" t="s">
        <v>462</v>
      </c>
      <c r="R5"/>
    </row>
    <row r="6" spans="1:18" ht="18" customHeight="1" x14ac:dyDescent="0.4">
      <c r="A6" s="239" t="s">
        <v>216</v>
      </c>
      <c r="B6" s="56" t="s">
        <v>112</v>
      </c>
      <c r="C6" s="57"/>
      <c r="D6" s="499">
        <v>4989048</v>
      </c>
      <c r="E6" s="498">
        <v>5331703</v>
      </c>
      <c r="F6" s="498">
        <v>5509487</v>
      </c>
      <c r="G6" s="245">
        <v>5363776</v>
      </c>
      <c r="H6" s="499">
        <v>5449161</v>
      </c>
      <c r="I6" s="498">
        <v>5552371</v>
      </c>
      <c r="J6" s="498">
        <v>5692488</v>
      </c>
      <c r="K6" s="245">
        <v>5720433</v>
      </c>
      <c r="L6" s="498">
        <v>5941212</v>
      </c>
      <c r="M6" s="498">
        <v>6174429</v>
      </c>
      <c r="N6" s="498">
        <v>5771772</v>
      </c>
      <c r="O6" s="713">
        <v>5509487</v>
      </c>
      <c r="P6" s="245">
        <v>5692488</v>
      </c>
      <c r="Q6" s="245">
        <v>5771772</v>
      </c>
    </row>
    <row r="7" spans="1:18" ht="18" customHeight="1" x14ac:dyDescent="0.4">
      <c r="A7" s="64" t="s">
        <v>24</v>
      </c>
      <c r="B7" s="50" t="s">
        <v>88</v>
      </c>
      <c r="C7" s="47"/>
      <c r="D7" s="500">
        <v>1347550</v>
      </c>
      <c r="E7" s="48">
        <v>1318005</v>
      </c>
      <c r="F7" s="48">
        <v>1312817</v>
      </c>
      <c r="G7" s="49">
        <v>1287080</v>
      </c>
      <c r="H7" s="500">
        <v>1273764</v>
      </c>
      <c r="I7" s="48">
        <v>1211788</v>
      </c>
      <c r="J7" s="48">
        <v>1210567</v>
      </c>
      <c r="K7" s="49">
        <v>1273522</v>
      </c>
      <c r="L7" s="48">
        <v>1247724</v>
      </c>
      <c r="M7" s="48">
        <v>1212905</v>
      </c>
      <c r="N7" s="48">
        <v>1221711</v>
      </c>
      <c r="O7" s="679">
        <v>1312817</v>
      </c>
      <c r="P7" s="49">
        <v>1210567</v>
      </c>
      <c r="Q7" s="49">
        <v>1221711</v>
      </c>
    </row>
    <row r="8" spans="1:18" ht="18" customHeight="1" x14ac:dyDescent="0.4">
      <c r="A8" s="64" t="s">
        <v>203</v>
      </c>
      <c r="B8" s="50" t="s">
        <v>84</v>
      </c>
      <c r="C8" s="47"/>
      <c r="D8" s="500">
        <v>610136</v>
      </c>
      <c r="E8" s="48">
        <v>606995</v>
      </c>
      <c r="F8" s="48">
        <v>615499</v>
      </c>
      <c r="G8" s="49">
        <v>611558</v>
      </c>
      <c r="H8" s="500">
        <v>615114</v>
      </c>
      <c r="I8" s="48">
        <v>466137</v>
      </c>
      <c r="J8" s="48">
        <v>482335</v>
      </c>
      <c r="K8" s="49">
        <v>479003</v>
      </c>
      <c r="L8" s="48">
        <v>477748</v>
      </c>
      <c r="M8" s="48">
        <v>482608</v>
      </c>
      <c r="N8" s="48">
        <v>499599</v>
      </c>
      <c r="O8" s="679">
        <v>615499</v>
      </c>
      <c r="P8" s="49">
        <v>482335</v>
      </c>
      <c r="Q8" s="49">
        <v>499599</v>
      </c>
    </row>
    <row r="9" spans="1:18" ht="18" customHeight="1" x14ac:dyDescent="0.4">
      <c r="A9" s="64" t="s">
        <v>204</v>
      </c>
      <c r="B9" s="50" t="s">
        <v>81</v>
      </c>
      <c r="C9" s="47"/>
      <c r="D9" s="500">
        <v>2266721</v>
      </c>
      <c r="E9" s="48">
        <v>2494709</v>
      </c>
      <c r="F9" s="48">
        <v>2619286</v>
      </c>
      <c r="G9" s="49">
        <v>2490602</v>
      </c>
      <c r="H9" s="500">
        <v>2566080</v>
      </c>
      <c r="I9" s="48">
        <v>2811818</v>
      </c>
      <c r="J9" s="48">
        <v>2913270</v>
      </c>
      <c r="K9" s="49">
        <v>2825264</v>
      </c>
      <c r="L9" s="48">
        <v>2990679</v>
      </c>
      <c r="M9" s="48">
        <v>3205588</v>
      </c>
      <c r="N9" s="48">
        <v>2830472</v>
      </c>
      <c r="O9" s="679">
        <v>2619286</v>
      </c>
      <c r="P9" s="49">
        <v>2913270</v>
      </c>
      <c r="Q9" s="49">
        <v>2830472</v>
      </c>
    </row>
    <row r="10" spans="1:18" ht="18" customHeight="1" x14ac:dyDescent="0.4">
      <c r="A10" s="64" t="s">
        <v>210</v>
      </c>
      <c r="B10" s="50" t="s">
        <v>77</v>
      </c>
      <c r="C10" s="47"/>
      <c r="D10" s="500">
        <v>585038</v>
      </c>
      <c r="E10" s="48">
        <v>638365</v>
      </c>
      <c r="F10" s="48">
        <v>669613</v>
      </c>
      <c r="G10" s="49">
        <v>655683</v>
      </c>
      <c r="H10" s="500">
        <v>682926</v>
      </c>
      <c r="I10" s="48">
        <v>757778</v>
      </c>
      <c r="J10" s="48">
        <v>780355</v>
      </c>
      <c r="K10" s="49">
        <v>822699</v>
      </c>
      <c r="L10" s="48">
        <v>897312</v>
      </c>
      <c r="M10" s="48">
        <v>944888</v>
      </c>
      <c r="N10" s="48">
        <v>889561</v>
      </c>
      <c r="O10" s="679">
        <v>669613</v>
      </c>
      <c r="P10" s="49">
        <v>780355</v>
      </c>
      <c r="Q10" s="49">
        <v>889561</v>
      </c>
    </row>
    <row r="11" spans="1:18" ht="18" customHeight="1" x14ac:dyDescent="0.4">
      <c r="A11" s="64" t="s">
        <v>27</v>
      </c>
      <c r="B11" s="50" t="s">
        <v>72</v>
      </c>
      <c r="C11" s="47"/>
      <c r="D11" s="500">
        <v>159180</v>
      </c>
      <c r="E11" s="48">
        <v>252824</v>
      </c>
      <c r="F11" s="48">
        <v>251862</v>
      </c>
      <c r="G11" s="49">
        <v>277885</v>
      </c>
      <c r="H11" s="500">
        <v>270490</v>
      </c>
      <c r="I11" s="48">
        <v>262227</v>
      </c>
      <c r="J11" s="48">
        <v>262387</v>
      </c>
      <c r="K11" s="49">
        <v>273921</v>
      </c>
      <c r="L11" s="48">
        <v>285491</v>
      </c>
      <c r="M11" s="48">
        <v>285125</v>
      </c>
      <c r="N11" s="48">
        <v>285284</v>
      </c>
      <c r="O11" s="679">
        <v>251862</v>
      </c>
      <c r="P11" s="49">
        <v>262387</v>
      </c>
      <c r="Q11" s="49">
        <v>285284</v>
      </c>
    </row>
    <row r="12" spans="1:18" ht="18" customHeight="1" x14ac:dyDescent="0.4">
      <c r="A12" s="125" t="s">
        <v>166</v>
      </c>
      <c r="B12" s="58" t="s">
        <v>79</v>
      </c>
      <c r="C12" s="51"/>
      <c r="D12" s="501">
        <v>20420</v>
      </c>
      <c r="E12" s="52">
        <v>20802</v>
      </c>
      <c r="F12" s="52">
        <v>40406</v>
      </c>
      <c r="G12" s="53">
        <v>40964</v>
      </c>
      <c r="H12" s="501">
        <v>40784</v>
      </c>
      <c r="I12" s="52">
        <v>42620</v>
      </c>
      <c r="J12" s="52">
        <v>43571</v>
      </c>
      <c r="K12" s="53">
        <v>46023</v>
      </c>
      <c r="L12" s="52">
        <v>42256</v>
      </c>
      <c r="M12" s="52">
        <v>43314</v>
      </c>
      <c r="N12" s="52">
        <v>45143</v>
      </c>
      <c r="O12" s="680">
        <v>40406</v>
      </c>
      <c r="P12" s="53">
        <v>43571</v>
      </c>
      <c r="Q12" s="53">
        <v>45143</v>
      </c>
    </row>
    <row r="13" spans="1:18" ht="18" customHeight="1" x14ac:dyDescent="0.4">
      <c r="A13" s="240" t="s">
        <v>212</v>
      </c>
      <c r="B13" s="59" t="s">
        <v>114</v>
      </c>
      <c r="C13" s="57"/>
      <c r="D13" s="499">
        <v>31986</v>
      </c>
      <c r="E13" s="498">
        <v>23852</v>
      </c>
      <c r="F13" s="498">
        <v>26739</v>
      </c>
      <c r="G13" s="245">
        <v>23617</v>
      </c>
      <c r="H13" s="499">
        <v>31773</v>
      </c>
      <c r="I13" s="498">
        <v>27443</v>
      </c>
      <c r="J13" s="498">
        <v>31955</v>
      </c>
      <c r="K13" s="245">
        <v>26130</v>
      </c>
      <c r="L13" s="498">
        <v>38189</v>
      </c>
      <c r="M13" s="498">
        <v>25502</v>
      </c>
      <c r="N13" s="498">
        <v>38012</v>
      </c>
      <c r="O13" s="713">
        <v>82577</v>
      </c>
      <c r="P13" s="245">
        <v>91172</v>
      </c>
      <c r="Q13" s="245">
        <v>101704</v>
      </c>
    </row>
    <row r="14" spans="1:18" ht="18" customHeight="1" x14ac:dyDescent="0.4">
      <c r="A14" s="64" t="s">
        <v>24</v>
      </c>
      <c r="B14" s="50" t="s">
        <v>88</v>
      </c>
      <c r="C14" s="47"/>
      <c r="D14" s="500">
        <v>9065</v>
      </c>
      <c r="E14" s="48">
        <v>8213</v>
      </c>
      <c r="F14" s="48">
        <v>6768</v>
      </c>
      <c r="G14" s="49">
        <v>7692</v>
      </c>
      <c r="H14" s="500">
        <v>8756</v>
      </c>
      <c r="I14" s="48">
        <v>7349</v>
      </c>
      <c r="J14" s="48">
        <v>7002</v>
      </c>
      <c r="K14" s="49">
        <v>8953</v>
      </c>
      <c r="L14" s="48">
        <v>8038</v>
      </c>
      <c r="M14" s="48">
        <v>7170</v>
      </c>
      <c r="N14" s="48">
        <v>7487</v>
      </c>
      <c r="O14" s="679">
        <v>24047</v>
      </c>
      <c r="P14" s="49">
        <v>23108</v>
      </c>
      <c r="Q14" s="49">
        <v>22696</v>
      </c>
    </row>
    <row r="15" spans="1:18" ht="18" customHeight="1" x14ac:dyDescent="0.4">
      <c r="A15" s="64" t="s">
        <v>203</v>
      </c>
      <c r="B15" s="50" t="s">
        <v>84</v>
      </c>
      <c r="C15" s="47"/>
      <c r="D15" s="500">
        <v>8319</v>
      </c>
      <c r="E15" s="48">
        <v>7706</v>
      </c>
      <c r="F15" s="48">
        <v>6773</v>
      </c>
      <c r="G15" s="49">
        <v>5177</v>
      </c>
      <c r="H15" s="500">
        <v>11929</v>
      </c>
      <c r="I15" s="48">
        <v>7976</v>
      </c>
      <c r="J15" s="48">
        <v>8162</v>
      </c>
      <c r="K15" s="49">
        <v>4463</v>
      </c>
      <c r="L15" s="48">
        <v>12525</v>
      </c>
      <c r="M15" s="48">
        <v>9058</v>
      </c>
      <c r="N15" s="48">
        <v>8665</v>
      </c>
      <c r="O15" s="679">
        <v>22800</v>
      </c>
      <c r="P15" s="49">
        <v>28068</v>
      </c>
      <c r="Q15" s="49">
        <v>30249</v>
      </c>
    </row>
    <row r="16" spans="1:18" ht="18" customHeight="1" x14ac:dyDescent="0.4">
      <c r="A16" s="64" t="s">
        <v>204</v>
      </c>
      <c r="B16" s="50" t="s">
        <v>81</v>
      </c>
      <c r="C16" s="47"/>
      <c r="D16" s="500">
        <v>22304</v>
      </c>
      <c r="E16" s="48">
        <v>12098</v>
      </c>
      <c r="F16" s="48">
        <v>11508</v>
      </c>
      <c r="G16" s="49">
        <v>11107</v>
      </c>
      <c r="H16" s="500">
        <v>5899</v>
      </c>
      <c r="I16" s="48">
        <v>11329</v>
      </c>
      <c r="J16" s="48">
        <v>17226</v>
      </c>
      <c r="K16" s="49">
        <v>12905</v>
      </c>
      <c r="L16" s="48">
        <v>16336</v>
      </c>
      <c r="M16" s="48">
        <v>7347</v>
      </c>
      <c r="N16" s="48">
        <v>20941</v>
      </c>
      <c r="O16" s="679">
        <v>45911</v>
      </c>
      <c r="P16" s="49">
        <v>34454</v>
      </c>
      <c r="Q16" s="49">
        <v>44625</v>
      </c>
    </row>
    <row r="17" spans="1:17" ht="18" customHeight="1" x14ac:dyDescent="0.4">
      <c r="A17" s="64" t="s">
        <v>210</v>
      </c>
      <c r="B17" s="50" t="s">
        <v>77</v>
      </c>
      <c r="C17" s="47"/>
      <c r="D17" s="500">
        <v>-6607</v>
      </c>
      <c r="E17" s="48">
        <v>-1125</v>
      </c>
      <c r="F17" s="48">
        <v>2777</v>
      </c>
      <c r="G17" s="49">
        <v>4006</v>
      </c>
      <c r="H17" s="500">
        <v>4185</v>
      </c>
      <c r="I17" s="48">
        <v>3213</v>
      </c>
      <c r="J17" s="48">
        <v>3425</v>
      </c>
      <c r="K17" s="49">
        <v>5656</v>
      </c>
      <c r="L17" s="48">
        <v>3895</v>
      </c>
      <c r="M17" s="48">
        <v>4183</v>
      </c>
      <c r="N17" s="48">
        <v>6073</v>
      </c>
      <c r="O17" s="679">
        <v>-4955</v>
      </c>
      <c r="P17" s="49">
        <v>10824</v>
      </c>
      <c r="Q17" s="49">
        <v>14153</v>
      </c>
    </row>
    <row r="18" spans="1:17" ht="18" customHeight="1" x14ac:dyDescent="0.4">
      <c r="A18" s="64" t="s">
        <v>27</v>
      </c>
      <c r="B18" s="50" t="s">
        <v>72</v>
      </c>
      <c r="C18" s="47"/>
      <c r="D18" s="500">
        <v>1739</v>
      </c>
      <c r="E18" s="48">
        <v>819</v>
      </c>
      <c r="F18" s="48">
        <v>-1045</v>
      </c>
      <c r="G18" s="49">
        <v>-1133</v>
      </c>
      <c r="H18" s="500">
        <v>3830</v>
      </c>
      <c r="I18" s="48">
        <v>1663</v>
      </c>
      <c r="J18" s="48">
        <v>-225</v>
      </c>
      <c r="K18" s="49">
        <v>-1435</v>
      </c>
      <c r="L18" s="48">
        <v>1069</v>
      </c>
      <c r="M18" s="48">
        <v>1699</v>
      </c>
      <c r="N18" s="48">
        <v>-604</v>
      </c>
      <c r="O18" s="679">
        <v>1513</v>
      </c>
      <c r="P18" s="49">
        <v>5268</v>
      </c>
      <c r="Q18" s="49">
        <v>2164</v>
      </c>
    </row>
    <row r="19" spans="1:17" ht="18" customHeight="1" x14ac:dyDescent="0.4">
      <c r="A19" s="125" t="s">
        <v>213</v>
      </c>
      <c r="B19" s="58" t="s">
        <v>79</v>
      </c>
      <c r="C19" s="51"/>
      <c r="D19" s="501">
        <v>-2835</v>
      </c>
      <c r="E19" s="52">
        <v>-3860</v>
      </c>
      <c r="F19" s="52">
        <v>-43</v>
      </c>
      <c r="G19" s="53">
        <v>-3233</v>
      </c>
      <c r="H19" s="501">
        <v>-2827</v>
      </c>
      <c r="I19" s="52">
        <v>-4089</v>
      </c>
      <c r="J19" s="52">
        <v>-3636</v>
      </c>
      <c r="K19" s="53">
        <v>-4412</v>
      </c>
      <c r="L19" s="52">
        <v>-3677</v>
      </c>
      <c r="M19" s="52">
        <v>-3955</v>
      </c>
      <c r="N19" s="52">
        <v>-4550</v>
      </c>
      <c r="O19" s="680">
        <v>-6739</v>
      </c>
      <c r="P19" s="53">
        <v>-10552</v>
      </c>
      <c r="Q19" s="53">
        <v>-12184</v>
      </c>
    </row>
    <row r="20" spans="1:17" ht="18" customHeight="1" x14ac:dyDescent="0.4">
      <c r="A20" s="240" t="s">
        <v>343</v>
      </c>
      <c r="B20" s="89" t="s">
        <v>344</v>
      </c>
      <c r="C20" s="122"/>
      <c r="D20" s="521">
        <v>2.5999999999999999E-2</v>
      </c>
      <c r="E20" s="63">
        <v>2.1999999999999999E-2</v>
      </c>
      <c r="F20" s="63">
        <v>2.1000000000000001E-2</v>
      </c>
      <c r="G20" s="522">
        <v>2.1000000000000001E-2</v>
      </c>
      <c r="H20" s="521">
        <v>2.4E-2</v>
      </c>
      <c r="I20" s="523">
        <v>2.1999999999999999E-2</v>
      </c>
      <c r="J20" s="523">
        <v>2.1999999999999999E-2</v>
      </c>
      <c r="K20" s="60">
        <v>2.1000000000000001E-2</v>
      </c>
      <c r="L20" s="523">
        <v>2.5999999999999999E-2</v>
      </c>
      <c r="M20" s="523">
        <v>2.1000000000000001E-2</v>
      </c>
      <c r="N20" s="523">
        <v>2.4E-2</v>
      </c>
      <c r="O20" s="714">
        <v>2.1000000000000001E-2</v>
      </c>
      <c r="P20" s="60">
        <v>2.1999999999999999E-2</v>
      </c>
      <c r="Q20" s="60">
        <v>2.4E-2</v>
      </c>
    </row>
    <row r="21" spans="1:17" ht="18" customHeight="1" x14ac:dyDescent="0.4">
      <c r="A21" s="64" t="s">
        <v>24</v>
      </c>
      <c r="B21" s="50" t="s">
        <v>88</v>
      </c>
      <c r="C21" s="47"/>
      <c r="D21" s="524">
        <v>2.7E-2</v>
      </c>
      <c r="E21" s="54">
        <v>2.5999999999999999E-2</v>
      </c>
      <c r="F21" s="54">
        <v>2.4E-2</v>
      </c>
      <c r="G21" s="525">
        <v>2.4E-2</v>
      </c>
      <c r="H21" s="524">
        <v>2.7E-2</v>
      </c>
      <c r="I21" s="509">
        <v>2.5999999999999999E-2</v>
      </c>
      <c r="J21" s="509">
        <v>2.5000000000000001E-2</v>
      </c>
      <c r="K21" s="61">
        <v>2.5000000000000001E-2</v>
      </c>
      <c r="L21" s="509">
        <v>2.5999999999999999E-2</v>
      </c>
      <c r="M21" s="509">
        <v>2.4E-2</v>
      </c>
      <c r="N21" s="509">
        <v>2.4E-2</v>
      </c>
      <c r="O21" s="689">
        <v>2.4E-2</v>
      </c>
      <c r="P21" s="61">
        <v>2.5000000000000001E-2</v>
      </c>
      <c r="Q21" s="61">
        <v>2.4E-2</v>
      </c>
    </row>
    <row r="22" spans="1:17" ht="18" customHeight="1" x14ac:dyDescent="0.4">
      <c r="A22" s="64" t="s">
        <v>203</v>
      </c>
      <c r="B22" s="50" t="s">
        <v>84</v>
      </c>
      <c r="C22" s="47"/>
      <c r="D22" s="524">
        <v>5.3999999999999999E-2</v>
      </c>
      <c r="E22" s="54">
        <v>5.2999999999999999E-2</v>
      </c>
      <c r="F22" s="54">
        <v>0.05</v>
      </c>
      <c r="G22" s="525">
        <v>4.5999999999999999E-2</v>
      </c>
      <c r="H22" s="524">
        <v>7.8E-2</v>
      </c>
      <c r="I22" s="509">
        <v>7.3999999999999996E-2</v>
      </c>
      <c r="J22" s="509">
        <v>6.8000000000000005E-2</v>
      </c>
      <c r="K22" s="61">
        <v>0.06</v>
      </c>
      <c r="L22" s="509">
        <v>0.105</v>
      </c>
      <c r="M22" s="509">
        <v>0.09</v>
      </c>
      <c r="N22" s="509">
        <v>8.2000000000000003E-2</v>
      </c>
      <c r="O22" s="689">
        <v>0.05</v>
      </c>
      <c r="P22" s="61">
        <v>6.8000000000000005E-2</v>
      </c>
      <c r="Q22" s="61">
        <v>8.2000000000000003E-2</v>
      </c>
    </row>
    <row r="23" spans="1:17" ht="18" customHeight="1" x14ac:dyDescent="0.4">
      <c r="A23" s="64" t="s">
        <v>204</v>
      </c>
      <c r="B23" s="50" t="s">
        <v>81</v>
      </c>
      <c r="C23" s="47"/>
      <c r="D23" s="524">
        <v>0.04</v>
      </c>
      <c r="E23" s="54">
        <v>0.03</v>
      </c>
      <c r="F23" s="54">
        <v>2.5999999999999999E-2</v>
      </c>
      <c r="G23" s="476">
        <v>2.5000000000000001E-2</v>
      </c>
      <c r="H23" s="524">
        <v>8.9999999999999993E-3</v>
      </c>
      <c r="I23" s="509">
        <v>1.2999999999999999E-2</v>
      </c>
      <c r="J23" s="509">
        <v>1.7000000000000001E-2</v>
      </c>
      <c r="K23" s="61">
        <v>1.7999999999999999E-2</v>
      </c>
      <c r="L23" s="509">
        <v>2.1999999999999999E-2</v>
      </c>
      <c r="M23" s="509">
        <v>1.6E-2</v>
      </c>
      <c r="N23" s="509">
        <v>2.1000000000000001E-2</v>
      </c>
      <c r="O23" s="689">
        <v>2.5999999999999999E-2</v>
      </c>
      <c r="P23" s="61">
        <v>1.7000000000000001E-2</v>
      </c>
      <c r="Q23" s="61">
        <v>2.1000000000000001E-2</v>
      </c>
    </row>
    <row r="24" spans="1:17" ht="18" customHeight="1" x14ac:dyDescent="0.4">
      <c r="A24" s="64" t="s">
        <v>210</v>
      </c>
      <c r="B24" s="50" t="s">
        <v>77</v>
      </c>
      <c r="C24" s="47"/>
      <c r="D24" s="524">
        <v>-4.5999999999999999E-2</v>
      </c>
      <c r="E24" s="54">
        <v>-2.5999999999999999E-2</v>
      </c>
      <c r="F24" s="54">
        <v>-1.0999999999999999E-2</v>
      </c>
      <c r="G24" s="525">
        <v>-2E-3</v>
      </c>
      <c r="H24" s="524">
        <v>2.5000000000000001E-2</v>
      </c>
      <c r="I24" s="509">
        <v>2.1000000000000001E-2</v>
      </c>
      <c r="J24" s="509">
        <v>0.02</v>
      </c>
      <c r="K24" s="61">
        <v>2.1999999999999999E-2</v>
      </c>
      <c r="L24" s="509">
        <v>1.7999999999999999E-2</v>
      </c>
      <c r="M24" s="509">
        <v>1.7999999999999999E-2</v>
      </c>
      <c r="N24" s="509">
        <v>2.1999999999999999E-2</v>
      </c>
      <c r="O24" s="689">
        <v>-1.0999999999999999E-2</v>
      </c>
      <c r="P24" s="61">
        <v>0.02</v>
      </c>
      <c r="Q24" s="61">
        <v>2.1999999999999999E-2</v>
      </c>
    </row>
    <row r="25" spans="1:17" ht="18" customHeight="1" x14ac:dyDescent="0.4">
      <c r="A25" s="125" t="s">
        <v>27</v>
      </c>
      <c r="B25" s="58" t="s">
        <v>72</v>
      </c>
      <c r="C25" s="51"/>
      <c r="D25" s="526">
        <v>4.3999999999999997E-2</v>
      </c>
      <c r="E25" s="55">
        <v>2.5000000000000001E-2</v>
      </c>
      <c r="F25" s="55">
        <v>0.01</v>
      </c>
      <c r="G25" s="527">
        <v>2E-3</v>
      </c>
      <c r="H25" s="526">
        <v>5.6000000000000001E-2</v>
      </c>
      <c r="I25" s="512">
        <v>4.1000000000000002E-2</v>
      </c>
      <c r="J25" s="512">
        <v>2.5999999999999999E-2</v>
      </c>
      <c r="K25" s="62">
        <v>1.4E-2</v>
      </c>
      <c r="L25" s="512">
        <v>1.4999999999999999E-2</v>
      </c>
      <c r="M25" s="512">
        <v>0.02</v>
      </c>
      <c r="N25" s="512">
        <v>0.01</v>
      </c>
      <c r="O25" s="690">
        <v>0.01</v>
      </c>
      <c r="P25" s="62">
        <v>2.5999999999999999E-2</v>
      </c>
      <c r="Q25" s="62">
        <v>0.01</v>
      </c>
    </row>
    <row r="26" spans="1:17" ht="18" customHeight="1" x14ac:dyDescent="0.4">
      <c r="A26" s="240" t="s">
        <v>337</v>
      </c>
      <c r="B26" s="59" t="s">
        <v>336</v>
      </c>
      <c r="C26" s="57"/>
      <c r="D26" s="499">
        <v>-19492</v>
      </c>
      <c r="E26" s="498">
        <v>13217</v>
      </c>
      <c r="F26" s="498">
        <v>-3894</v>
      </c>
      <c r="G26" s="245">
        <v>14935</v>
      </c>
      <c r="H26" s="499">
        <v>18216</v>
      </c>
      <c r="I26" s="498">
        <v>17385</v>
      </c>
      <c r="J26" s="498">
        <v>21451</v>
      </c>
      <c r="K26" s="245">
        <v>15082</v>
      </c>
      <c r="L26" s="498">
        <v>23008</v>
      </c>
      <c r="M26" s="498">
        <v>20107</v>
      </c>
      <c r="N26" s="498">
        <v>28920</v>
      </c>
      <c r="O26" s="713">
        <v>-10169</v>
      </c>
      <c r="P26" s="245">
        <v>57054</v>
      </c>
      <c r="Q26" s="245">
        <v>72037</v>
      </c>
    </row>
    <row r="27" spans="1:17" ht="18" customHeight="1" x14ac:dyDescent="0.4">
      <c r="A27" s="64" t="s">
        <v>24</v>
      </c>
      <c r="B27" s="50" t="s">
        <v>88</v>
      </c>
      <c r="C27" s="47"/>
      <c r="D27" s="500">
        <v>6724</v>
      </c>
      <c r="E27" s="48">
        <v>6073</v>
      </c>
      <c r="F27" s="48">
        <v>4605</v>
      </c>
      <c r="G27" s="49">
        <v>5482</v>
      </c>
      <c r="H27" s="500">
        <v>6518</v>
      </c>
      <c r="I27" s="48">
        <v>5582</v>
      </c>
      <c r="J27" s="48">
        <v>5197</v>
      </c>
      <c r="K27" s="49">
        <v>6856</v>
      </c>
      <c r="L27" s="48">
        <v>6078</v>
      </c>
      <c r="M27" s="48">
        <v>5212</v>
      </c>
      <c r="N27" s="48">
        <v>5864</v>
      </c>
      <c r="O27" s="679">
        <v>17403</v>
      </c>
      <c r="P27" s="49">
        <v>17298</v>
      </c>
      <c r="Q27" s="49">
        <v>17154</v>
      </c>
    </row>
    <row r="28" spans="1:17" ht="18" customHeight="1" x14ac:dyDescent="0.4">
      <c r="A28" s="64" t="s">
        <v>203</v>
      </c>
      <c r="B28" s="50" t="s">
        <v>84</v>
      </c>
      <c r="C28" s="47"/>
      <c r="D28" s="500">
        <v>3384</v>
      </c>
      <c r="E28" s="48">
        <v>3393</v>
      </c>
      <c r="F28" s="48">
        <v>3197</v>
      </c>
      <c r="G28" s="49">
        <v>2163</v>
      </c>
      <c r="H28" s="500">
        <v>5542</v>
      </c>
      <c r="I28" s="48">
        <v>4341</v>
      </c>
      <c r="J28" s="48">
        <v>4187</v>
      </c>
      <c r="K28" s="49">
        <v>2584</v>
      </c>
      <c r="L28" s="48">
        <v>5997</v>
      </c>
      <c r="M28" s="48">
        <v>4334</v>
      </c>
      <c r="N28" s="48">
        <v>4512</v>
      </c>
      <c r="O28" s="679">
        <v>9976</v>
      </c>
      <c r="P28" s="49">
        <v>14071</v>
      </c>
      <c r="Q28" s="49">
        <v>14843</v>
      </c>
    </row>
    <row r="29" spans="1:17" ht="18" customHeight="1" x14ac:dyDescent="0.4">
      <c r="A29" s="64" t="s">
        <v>204</v>
      </c>
      <c r="B29" s="50" t="s">
        <v>81</v>
      </c>
      <c r="C29" s="47"/>
      <c r="D29" s="500">
        <v>-17999</v>
      </c>
      <c r="E29" s="48">
        <v>6602</v>
      </c>
      <c r="F29" s="48">
        <v>-15335</v>
      </c>
      <c r="G29" s="49">
        <v>7595</v>
      </c>
      <c r="H29" s="500">
        <v>3690</v>
      </c>
      <c r="I29" s="48">
        <v>7224</v>
      </c>
      <c r="J29" s="48">
        <v>13102</v>
      </c>
      <c r="K29" s="49">
        <v>5960</v>
      </c>
      <c r="L29" s="48">
        <v>11272</v>
      </c>
      <c r="M29" s="48">
        <v>5689</v>
      </c>
      <c r="N29" s="48">
        <v>14424</v>
      </c>
      <c r="O29" s="679">
        <v>-26733</v>
      </c>
      <c r="P29" s="49">
        <v>24016</v>
      </c>
      <c r="Q29" s="49">
        <v>31385</v>
      </c>
    </row>
    <row r="30" spans="1:17" ht="18" customHeight="1" x14ac:dyDescent="0.4">
      <c r="A30" s="64" t="s">
        <v>210</v>
      </c>
      <c r="B30" s="50" t="s">
        <v>77</v>
      </c>
      <c r="C30" s="47"/>
      <c r="D30" s="500">
        <v>-8085</v>
      </c>
      <c r="E30" s="48">
        <v>-2456</v>
      </c>
      <c r="F30" s="48">
        <v>1662</v>
      </c>
      <c r="G30" s="49">
        <v>2945</v>
      </c>
      <c r="H30" s="500">
        <v>2535</v>
      </c>
      <c r="I30" s="48">
        <v>1902</v>
      </c>
      <c r="J30" s="48">
        <v>2192</v>
      </c>
      <c r="K30" s="49">
        <v>4319</v>
      </c>
      <c r="L30" s="48">
        <v>2127</v>
      </c>
      <c r="M30" s="48">
        <v>2726</v>
      </c>
      <c r="N30" s="48">
        <v>4869</v>
      </c>
      <c r="O30" s="679">
        <v>-8880</v>
      </c>
      <c r="P30" s="49">
        <v>6630</v>
      </c>
      <c r="Q30" s="49">
        <v>9722</v>
      </c>
    </row>
    <row r="31" spans="1:17" ht="18" customHeight="1" x14ac:dyDescent="0.4">
      <c r="A31" s="64" t="s">
        <v>27</v>
      </c>
      <c r="B31" s="50" t="s">
        <v>72</v>
      </c>
      <c r="C31" s="47"/>
      <c r="D31" s="500">
        <v>521</v>
      </c>
      <c r="E31" s="48">
        <v>680</v>
      </c>
      <c r="F31" s="48">
        <v>-602</v>
      </c>
      <c r="G31" s="49">
        <v>-390</v>
      </c>
      <c r="H31" s="500">
        <v>2327</v>
      </c>
      <c r="I31" s="48">
        <v>1129</v>
      </c>
      <c r="J31" s="48">
        <v>86</v>
      </c>
      <c r="K31" s="49">
        <v>-1650</v>
      </c>
      <c r="L31" s="48">
        <v>265</v>
      </c>
      <c r="M31" s="48">
        <v>619</v>
      </c>
      <c r="N31" s="48">
        <v>-82</v>
      </c>
      <c r="O31" s="679">
        <v>599</v>
      </c>
      <c r="P31" s="49">
        <v>3542</v>
      </c>
      <c r="Q31" s="49">
        <v>802</v>
      </c>
    </row>
    <row r="32" spans="1:17" ht="18" customHeight="1" x14ac:dyDescent="0.4">
      <c r="A32" s="125" t="s">
        <v>213</v>
      </c>
      <c r="B32" s="58" t="s">
        <v>79</v>
      </c>
      <c r="C32" s="51"/>
      <c r="D32" s="501">
        <v>-4037</v>
      </c>
      <c r="E32" s="52">
        <v>-1076</v>
      </c>
      <c r="F32" s="52">
        <v>2578</v>
      </c>
      <c r="G32" s="53">
        <v>-2861</v>
      </c>
      <c r="H32" s="501">
        <v>-2397</v>
      </c>
      <c r="I32" s="52">
        <v>-2794</v>
      </c>
      <c r="J32" s="52">
        <v>-3313</v>
      </c>
      <c r="K32" s="53">
        <v>-2988</v>
      </c>
      <c r="L32" s="52">
        <v>-2732</v>
      </c>
      <c r="M32" s="52">
        <v>1526</v>
      </c>
      <c r="N32" s="52">
        <v>-666</v>
      </c>
      <c r="O32" s="680">
        <v>-2535</v>
      </c>
      <c r="P32" s="53">
        <v>-8505</v>
      </c>
      <c r="Q32" s="53">
        <v>-1872</v>
      </c>
    </row>
    <row r="33" spans="1:17" ht="18" customHeight="1" x14ac:dyDescent="0.4">
      <c r="A33" s="240" t="s">
        <v>346</v>
      </c>
      <c r="B33" s="89" t="s">
        <v>345</v>
      </c>
      <c r="C33" s="122"/>
      <c r="D33" s="521">
        <v>-1.6E-2</v>
      </c>
      <c r="E33" s="63">
        <v>-2E-3</v>
      </c>
      <c r="F33" s="63">
        <v>-3.0000000000000001E-3</v>
      </c>
      <c r="G33" s="522">
        <v>1E-3</v>
      </c>
      <c r="H33" s="521">
        <v>1.2999999999999999E-2</v>
      </c>
      <c r="I33" s="523">
        <v>1.2999999999999999E-2</v>
      </c>
      <c r="J33" s="523">
        <v>1.4E-2</v>
      </c>
      <c r="K33" s="60">
        <v>1.2999999999999999E-2</v>
      </c>
      <c r="L33" s="523">
        <v>1.6E-2</v>
      </c>
      <c r="M33" s="523">
        <v>1.4E-2</v>
      </c>
      <c r="N33" s="523">
        <v>1.7000000000000001E-2</v>
      </c>
      <c r="O33" s="714">
        <v>-3.0000000000000001E-3</v>
      </c>
      <c r="P33" s="60">
        <v>1.4E-2</v>
      </c>
      <c r="Q33" s="60">
        <v>1.7000000000000001E-2</v>
      </c>
    </row>
    <row r="34" spans="1:17" ht="18" customHeight="1" x14ac:dyDescent="0.4">
      <c r="A34" s="64" t="s">
        <v>24</v>
      </c>
      <c r="B34" s="50" t="s">
        <v>88</v>
      </c>
      <c r="C34" s="65"/>
      <c r="D34" s="524">
        <v>0.02</v>
      </c>
      <c r="E34" s="54">
        <v>1.9E-2</v>
      </c>
      <c r="F34" s="54">
        <v>1.7000000000000001E-2</v>
      </c>
      <c r="G34" s="525">
        <v>1.7000000000000001E-2</v>
      </c>
      <c r="H34" s="524">
        <v>0.02</v>
      </c>
      <c r="I34" s="509">
        <v>1.9E-2</v>
      </c>
      <c r="J34" s="509">
        <v>1.7999999999999999E-2</v>
      </c>
      <c r="K34" s="61">
        <v>1.9E-2</v>
      </c>
      <c r="L34" s="509">
        <v>1.9E-2</v>
      </c>
      <c r="M34" s="509">
        <v>1.7999999999999999E-2</v>
      </c>
      <c r="N34" s="509">
        <v>1.7999999999999999E-2</v>
      </c>
      <c r="O34" s="689">
        <v>1.7000000000000001E-2</v>
      </c>
      <c r="P34" s="61">
        <v>1.7999999999999999E-2</v>
      </c>
      <c r="Q34" s="61">
        <v>1.7999999999999999E-2</v>
      </c>
    </row>
    <row r="35" spans="1:17" ht="18" customHeight="1" x14ac:dyDescent="0.4">
      <c r="A35" s="64" t="s">
        <v>203</v>
      </c>
      <c r="B35" s="50" t="s">
        <v>84</v>
      </c>
      <c r="C35" s="47"/>
      <c r="D35" s="524">
        <v>2.1999999999999999E-2</v>
      </c>
      <c r="E35" s="54">
        <v>2.1999999999999999E-2</v>
      </c>
      <c r="F35" s="54">
        <v>2.1999999999999999E-2</v>
      </c>
      <c r="G35" s="525">
        <v>0.02</v>
      </c>
      <c r="H35" s="524">
        <v>3.5999999999999997E-2</v>
      </c>
      <c r="I35" s="509">
        <v>3.6999999999999998E-2</v>
      </c>
      <c r="J35" s="509">
        <v>3.4000000000000002E-2</v>
      </c>
      <c r="K35" s="61">
        <v>3.1E-2</v>
      </c>
      <c r="L35" s="509">
        <v>0.05</v>
      </c>
      <c r="M35" s="509">
        <v>4.2999999999999997E-2</v>
      </c>
      <c r="N35" s="509">
        <v>0.04</v>
      </c>
      <c r="O35" s="689">
        <v>2.1999999999999999E-2</v>
      </c>
      <c r="P35" s="61">
        <v>3.4000000000000002E-2</v>
      </c>
      <c r="Q35" s="61">
        <v>0.04</v>
      </c>
    </row>
    <row r="36" spans="1:17" ht="18" customHeight="1" x14ac:dyDescent="0.4">
      <c r="A36" s="64" t="s">
        <v>204</v>
      </c>
      <c r="B36" s="50" t="s">
        <v>81</v>
      </c>
      <c r="C36" s="47"/>
      <c r="D36" s="524">
        <v>-3.3000000000000002E-2</v>
      </c>
      <c r="E36" s="54">
        <v>-0.01</v>
      </c>
      <c r="F36" s="54">
        <v>-1.4999999999999999E-2</v>
      </c>
      <c r="G36" s="525">
        <v>-8.0000000000000002E-3</v>
      </c>
      <c r="H36" s="524">
        <v>6.0000000000000001E-3</v>
      </c>
      <c r="I36" s="509">
        <v>8.0000000000000002E-3</v>
      </c>
      <c r="J36" s="509">
        <v>1.2E-2</v>
      </c>
      <c r="K36" s="61">
        <v>1.0999999999999999E-2</v>
      </c>
      <c r="L36" s="509">
        <v>1.6E-2</v>
      </c>
      <c r="M36" s="509">
        <v>1.0999999999999999E-2</v>
      </c>
      <c r="N36" s="509">
        <v>1.4999999999999999E-2</v>
      </c>
      <c r="O36" s="689">
        <v>-1.4999999999999999E-2</v>
      </c>
      <c r="P36" s="61">
        <v>1.2E-2</v>
      </c>
      <c r="Q36" s="61">
        <v>1.4999999999999999E-2</v>
      </c>
    </row>
    <row r="37" spans="1:17" ht="18" customHeight="1" x14ac:dyDescent="0.4">
      <c r="A37" s="64" t="s">
        <v>210</v>
      </c>
      <c r="B37" s="50" t="s">
        <v>77</v>
      </c>
      <c r="C37" s="47"/>
      <c r="D37" s="524">
        <v>-5.7000000000000002E-2</v>
      </c>
      <c r="E37" s="54">
        <v>-3.5000000000000003E-2</v>
      </c>
      <c r="F37" s="54">
        <v>-1.9E-2</v>
      </c>
      <c r="G37" s="525">
        <v>-0.01</v>
      </c>
      <c r="H37" s="524">
        <v>1.4999999999999999E-2</v>
      </c>
      <c r="I37" s="509">
        <v>1.2999999999999999E-2</v>
      </c>
      <c r="J37" s="509">
        <v>1.2E-2</v>
      </c>
      <c r="K37" s="61">
        <v>1.4999999999999999E-2</v>
      </c>
      <c r="L37" s="509">
        <v>0.01</v>
      </c>
      <c r="M37" s="509">
        <v>1.0999999999999999E-2</v>
      </c>
      <c r="N37" s="509">
        <v>1.4999999999999999E-2</v>
      </c>
      <c r="O37" s="689">
        <v>-1.9E-2</v>
      </c>
      <c r="P37" s="61">
        <v>1.2E-2</v>
      </c>
      <c r="Q37" s="61">
        <v>1.4999999999999999E-2</v>
      </c>
    </row>
    <row r="38" spans="1:17" ht="18" customHeight="1" x14ac:dyDescent="0.4">
      <c r="A38" s="125" t="s">
        <v>27</v>
      </c>
      <c r="B38" s="58" t="s">
        <v>72</v>
      </c>
      <c r="C38" s="51"/>
      <c r="D38" s="526">
        <v>1.2999999999999999E-2</v>
      </c>
      <c r="E38" s="55">
        <v>1.2E-2</v>
      </c>
      <c r="F38" s="55">
        <v>4.0000000000000001E-3</v>
      </c>
      <c r="G38" s="527">
        <v>1E-3</v>
      </c>
      <c r="H38" s="526">
        <v>3.4000000000000002E-2</v>
      </c>
      <c r="I38" s="512">
        <v>2.5999999999999999E-2</v>
      </c>
      <c r="J38" s="512">
        <v>1.7000000000000001E-2</v>
      </c>
      <c r="K38" s="62">
        <v>7.0000000000000001E-3</v>
      </c>
      <c r="L38" s="512">
        <v>4.0000000000000001E-3</v>
      </c>
      <c r="M38" s="512">
        <v>6.0000000000000001E-3</v>
      </c>
      <c r="N38" s="512">
        <v>4.0000000000000001E-3</v>
      </c>
      <c r="O38" s="690">
        <v>4.0000000000000001E-3</v>
      </c>
      <c r="P38" s="62">
        <v>1.7000000000000001E-2</v>
      </c>
      <c r="Q38" s="62">
        <v>4.0000000000000001E-3</v>
      </c>
    </row>
    <row r="39" spans="1:17" ht="15" customHeight="1" x14ac:dyDescent="0.4">
      <c r="A39" s="618" t="s">
        <v>362</v>
      </c>
      <c r="B39" s="618"/>
      <c r="C39" s="258"/>
      <c r="D39" s="8"/>
      <c r="E39" s="34"/>
      <c r="F39" s="8"/>
      <c r="G39" s="8"/>
      <c r="H39" s="8"/>
      <c r="I39" s="34"/>
      <c r="J39" s="34"/>
      <c r="K39" s="34"/>
      <c r="L39" s="33"/>
      <c r="M39" s="33"/>
      <c r="N39" s="33"/>
      <c r="O39" s="34"/>
      <c r="P39" s="34"/>
      <c r="Q39" s="34"/>
    </row>
    <row r="40" spans="1:17" ht="15" customHeight="1" x14ac:dyDescent="0.4">
      <c r="A40" s="560" t="s">
        <v>339</v>
      </c>
      <c r="B40" s="560"/>
      <c r="C40" s="258"/>
      <c r="D40" s="8"/>
      <c r="E40" s="34"/>
      <c r="F40" s="8"/>
      <c r="G40" s="8"/>
      <c r="H40" s="8"/>
      <c r="I40" s="34"/>
      <c r="J40" s="34"/>
      <c r="K40" s="34"/>
      <c r="L40" s="33"/>
      <c r="M40" s="33"/>
      <c r="N40" s="33"/>
      <c r="O40" s="34"/>
      <c r="P40" s="34"/>
      <c r="Q40" s="34"/>
    </row>
    <row r="41" spans="1:17" ht="15" customHeight="1" x14ac:dyDescent="0.4">
      <c r="A41" s="618" t="s">
        <v>406</v>
      </c>
      <c r="B41" s="618"/>
      <c r="C41" s="258"/>
      <c r="D41" s="8"/>
      <c r="E41" s="34"/>
      <c r="F41" s="8"/>
      <c r="G41" s="8"/>
      <c r="H41" s="8"/>
      <c r="I41" s="34"/>
      <c r="J41" s="34"/>
      <c r="K41" s="34"/>
      <c r="L41" s="33"/>
      <c r="M41" s="33"/>
      <c r="N41" s="33"/>
      <c r="O41" s="34"/>
      <c r="P41" s="34"/>
      <c r="Q41" s="34"/>
    </row>
    <row r="42" spans="1:17" ht="15" customHeight="1" x14ac:dyDescent="0.4">
      <c r="A42" s="560" t="s">
        <v>340</v>
      </c>
      <c r="B42" s="560"/>
      <c r="C42" s="258"/>
      <c r="D42" s="8"/>
      <c r="E42" s="34"/>
      <c r="F42" s="8"/>
      <c r="G42" s="8"/>
      <c r="H42" s="8"/>
      <c r="I42" s="34"/>
      <c r="J42" s="34"/>
      <c r="K42" s="34"/>
      <c r="L42" s="33"/>
      <c r="M42" s="33"/>
      <c r="N42" s="33"/>
      <c r="O42" s="34"/>
      <c r="P42" s="34"/>
      <c r="Q42" s="34"/>
    </row>
    <row r="43" spans="1:17" ht="17.25" customHeight="1" x14ac:dyDescent="0.4">
      <c r="A43" s="396"/>
      <c r="B43" s="8"/>
      <c r="C43" s="5"/>
    </row>
    <row r="49" spans="1:2" x14ac:dyDescent="0.4">
      <c r="A49" s="743"/>
      <c r="B49" s="743"/>
    </row>
    <row r="50" spans="1:2" x14ac:dyDescent="0.4">
      <c r="A50" s="745"/>
      <c r="B50" s="745"/>
    </row>
  </sheetData>
  <mergeCells count="2">
    <mergeCell ref="A50:B50"/>
    <mergeCell ref="A49:B49"/>
  </mergeCells>
  <phoneticPr fontId="1"/>
  <printOptions horizontalCentered="1"/>
  <pageMargins left="0.23622047244094491" right="0.23622047244094491" top="0.74803149606299213" bottom="0.74803149606299213" header="0.31496062992125984" footer="0.31496062992125984"/>
  <pageSetup paperSize="9" scale="50" firstPageNumber="5" orientation="landscape" useFirstPageNumber="1"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zoomScale="85" zoomScaleNormal="85" zoomScaleSheetLayoutView="85" workbookViewId="0">
      <pane xSplit="3" ySplit="5" topLeftCell="D6" activePane="bottomRight" state="frozen"/>
      <selection activeCell="M30" sqref="M30"/>
      <selection pane="topRight" activeCell="M30" sqref="M30"/>
      <selection pane="bottomLeft" activeCell="M30" sqref="M30"/>
      <selection pane="bottomRight" activeCell="D6" sqref="D6"/>
    </sheetView>
  </sheetViews>
  <sheetFormatPr defaultColWidth="9" defaultRowHeight="14.25" x14ac:dyDescent="0.2"/>
  <cols>
    <col min="1" max="1" width="27.875" style="5" customWidth="1"/>
    <col min="2" max="2" width="7.125" style="5" customWidth="1"/>
    <col min="3" max="3" width="20.75" style="5" customWidth="1"/>
    <col min="4" max="19" width="10" style="5" customWidth="1"/>
    <col min="20" max="16384" width="9" style="5"/>
  </cols>
  <sheetData>
    <row r="1" spans="1:19" ht="18" customHeight="1" x14ac:dyDescent="0.35">
      <c r="A1" s="41"/>
      <c r="B1" s="20"/>
      <c r="C1" s="20"/>
      <c r="D1" s="20"/>
      <c r="E1" s="20"/>
      <c r="F1" s="20"/>
      <c r="G1" s="20"/>
      <c r="H1" s="20"/>
      <c r="I1" s="20"/>
      <c r="J1" s="20"/>
      <c r="K1" s="20"/>
      <c r="L1" s="20"/>
      <c r="P1" s="136"/>
    </row>
    <row r="2" spans="1:19" s="318" customFormat="1" ht="18" customHeight="1" x14ac:dyDescent="0.4">
      <c r="A2" s="268" t="s">
        <v>253</v>
      </c>
      <c r="B2" s="317"/>
      <c r="C2" s="218" t="s">
        <v>159</v>
      </c>
      <c r="D2" s="315" t="s">
        <v>303</v>
      </c>
      <c r="E2" s="270"/>
      <c r="F2" s="270"/>
      <c r="G2" s="270"/>
      <c r="H2" s="269"/>
      <c r="I2" s="270" t="s">
        <v>305</v>
      </c>
      <c r="J2" s="270"/>
      <c r="K2" s="270"/>
      <c r="L2" s="271"/>
      <c r="M2" s="270"/>
      <c r="N2" s="270"/>
      <c r="O2" s="270"/>
      <c r="P2" s="270"/>
      <c r="Q2" s="270"/>
      <c r="R2" s="270"/>
      <c r="S2" s="269"/>
    </row>
    <row r="3" spans="1:19" s="318" customFormat="1" ht="18" customHeight="1" x14ac:dyDescent="0.4">
      <c r="A3" s="322" t="s">
        <v>312</v>
      </c>
      <c r="B3" s="319"/>
      <c r="C3" s="219" t="s">
        <v>292</v>
      </c>
      <c r="D3" s="438" t="s">
        <v>132</v>
      </c>
      <c r="E3" s="323"/>
      <c r="F3" s="323"/>
      <c r="G3" s="323"/>
      <c r="H3" s="368"/>
      <c r="I3" s="323" t="s">
        <v>304</v>
      </c>
      <c r="J3" s="323"/>
      <c r="K3" s="323"/>
      <c r="L3" s="391"/>
      <c r="M3" s="323"/>
      <c r="N3" s="323"/>
      <c r="O3" s="323"/>
      <c r="P3" s="323"/>
      <c r="Q3" s="323"/>
      <c r="R3" s="323"/>
      <c r="S3" s="368"/>
    </row>
    <row r="4" spans="1:19" s="76" customFormat="1" ht="18" customHeight="1" x14ac:dyDescent="0.25">
      <c r="A4" s="260"/>
      <c r="B4" s="74"/>
      <c r="C4" s="219"/>
      <c r="D4" s="74">
        <v>2019</v>
      </c>
      <c r="E4" s="74">
        <v>2020</v>
      </c>
      <c r="F4" s="74">
        <v>2021</v>
      </c>
      <c r="G4" s="74">
        <v>2022</v>
      </c>
      <c r="H4" s="73">
        <v>2023</v>
      </c>
      <c r="I4" s="37" t="s">
        <v>425</v>
      </c>
      <c r="J4" s="36" t="s">
        <v>15</v>
      </c>
      <c r="K4" s="36" t="s">
        <v>16</v>
      </c>
      <c r="L4" s="38" t="s">
        <v>17</v>
      </c>
      <c r="M4" s="37" t="s">
        <v>426</v>
      </c>
      <c r="N4" s="36" t="s">
        <v>28</v>
      </c>
      <c r="O4" s="36" t="s">
        <v>29</v>
      </c>
      <c r="P4" s="38" t="s">
        <v>30</v>
      </c>
      <c r="Q4" s="37" t="s">
        <v>424</v>
      </c>
      <c r="R4" s="36" t="s">
        <v>427</v>
      </c>
      <c r="S4" s="38" t="s">
        <v>428</v>
      </c>
    </row>
    <row r="5" spans="1:19" s="76" customFormat="1" ht="18" customHeight="1" x14ac:dyDescent="0.2">
      <c r="A5" s="21"/>
      <c r="B5" s="75"/>
      <c r="C5" s="217"/>
      <c r="D5" s="23" t="s">
        <v>463</v>
      </c>
      <c r="E5" s="23" t="s">
        <v>464</v>
      </c>
      <c r="F5" s="23" t="s">
        <v>465</v>
      </c>
      <c r="G5" s="23" t="s">
        <v>429</v>
      </c>
      <c r="H5" s="24" t="s">
        <v>430</v>
      </c>
      <c r="I5" s="23" t="s">
        <v>431</v>
      </c>
      <c r="J5" s="23" t="s">
        <v>432</v>
      </c>
      <c r="K5" s="23" t="s">
        <v>433</v>
      </c>
      <c r="L5" s="24" t="s">
        <v>429</v>
      </c>
      <c r="M5" s="23" t="s">
        <v>434</v>
      </c>
      <c r="N5" s="23" t="s">
        <v>435</v>
      </c>
      <c r="O5" s="23" t="s">
        <v>436</v>
      </c>
      <c r="P5" s="24" t="s">
        <v>430</v>
      </c>
      <c r="Q5" s="23" t="s">
        <v>437</v>
      </c>
      <c r="R5" s="23" t="s">
        <v>438</v>
      </c>
      <c r="S5" s="24" t="s">
        <v>439</v>
      </c>
    </row>
    <row r="6" spans="1:19" ht="28.5" x14ac:dyDescent="0.2">
      <c r="A6" s="377" t="s">
        <v>259</v>
      </c>
      <c r="B6" s="379"/>
      <c r="C6" s="650"/>
      <c r="D6" s="532">
        <v>4278247</v>
      </c>
      <c r="E6" s="532">
        <v>4280899</v>
      </c>
      <c r="F6" s="532">
        <v>4247383</v>
      </c>
      <c r="G6" s="532">
        <v>4514658</v>
      </c>
      <c r="H6" s="378">
        <v>4748995</v>
      </c>
      <c r="I6" s="532">
        <v>4386232</v>
      </c>
      <c r="J6" s="532">
        <v>4517528</v>
      </c>
      <c r="K6" s="532">
        <v>4615136</v>
      </c>
      <c r="L6" s="532">
        <v>4514658</v>
      </c>
      <c r="M6" s="531">
        <v>4635843</v>
      </c>
      <c r="N6" s="532">
        <v>4642309</v>
      </c>
      <c r="O6" s="532">
        <v>4669272</v>
      </c>
      <c r="P6" s="378">
        <v>4748995</v>
      </c>
      <c r="Q6" s="715">
        <v>4946224</v>
      </c>
      <c r="R6" s="655">
        <v>5068714</v>
      </c>
      <c r="S6" s="547">
        <v>4855761</v>
      </c>
    </row>
    <row r="7" spans="1:19" x14ac:dyDescent="0.2">
      <c r="A7" s="384" t="s">
        <v>261</v>
      </c>
      <c r="B7" s="406" t="s">
        <v>273</v>
      </c>
      <c r="C7" s="329" t="s">
        <v>125</v>
      </c>
      <c r="D7" s="341">
        <v>825223</v>
      </c>
      <c r="E7" s="341">
        <v>629600</v>
      </c>
      <c r="F7" s="341">
        <v>371499</v>
      </c>
      <c r="G7" s="341">
        <v>352307</v>
      </c>
      <c r="H7" s="343">
        <v>343609</v>
      </c>
      <c r="I7" s="341">
        <v>476346</v>
      </c>
      <c r="J7" s="341">
        <v>379524</v>
      </c>
      <c r="K7" s="341">
        <v>455737</v>
      </c>
      <c r="L7" s="341">
        <v>352307</v>
      </c>
      <c r="M7" s="369">
        <v>476134</v>
      </c>
      <c r="N7" s="341">
        <v>317598</v>
      </c>
      <c r="O7" s="341">
        <v>366530</v>
      </c>
      <c r="P7" s="343">
        <v>343609</v>
      </c>
      <c r="Q7" s="369">
        <v>415387</v>
      </c>
      <c r="R7" s="341">
        <v>313793</v>
      </c>
      <c r="S7" s="343">
        <v>244993</v>
      </c>
    </row>
    <row r="8" spans="1:19" x14ac:dyDescent="0.2">
      <c r="A8" s="385" t="s">
        <v>109</v>
      </c>
      <c r="B8" s="407" t="s">
        <v>274</v>
      </c>
      <c r="C8" s="292" t="s">
        <v>126</v>
      </c>
      <c r="D8" s="254">
        <v>748100</v>
      </c>
      <c r="E8" s="254">
        <v>629600</v>
      </c>
      <c r="F8" s="254">
        <v>289600</v>
      </c>
      <c r="G8" s="254">
        <v>271707</v>
      </c>
      <c r="H8" s="256">
        <v>228709</v>
      </c>
      <c r="I8" s="254">
        <v>391246</v>
      </c>
      <c r="J8" s="254">
        <v>295224</v>
      </c>
      <c r="K8" s="254">
        <v>367237</v>
      </c>
      <c r="L8" s="254">
        <v>271707</v>
      </c>
      <c r="M8" s="370">
        <v>410734</v>
      </c>
      <c r="N8" s="254">
        <v>217698</v>
      </c>
      <c r="O8" s="254">
        <v>242230</v>
      </c>
      <c r="P8" s="256">
        <v>228709</v>
      </c>
      <c r="Q8" s="370">
        <v>327000</v>
      </c>
      <c r="R8" s="254">
        <v>230493</v>
      </c>
      <c r="S8" s="256">
        <v>220000</v>
      </c>
    </row>
    <row r="9" spans="1:19" x14ac:dyDescent="0.2">
      <c r="A9" s="386"/>
      <c r="B9" s="408" t="s">
        <v>275</v>
      </c>
      <c r="C9" s="344" t="s">
        <v>127</v>
      </c>
      <c r="D9" s="345">
        <v>77123</v>
      </c>
      <c r="E9" s="345">
        <v>0</v>
      </c>
      <c r="F9" s="345">
        <v>81899</v>
      </c>
      <c r="G9" s="345">
        <v>80600</v>
      </c>
      <c r="H9" s="347">
        <v>114900</v>
      </c>
      <c r="I9" s="345">
        <v>85100</v>
      </c>
      <c r="J9" s="345">
        <v>84300</v>
      </c>
      <c r="K9" s="345">
        <v>88500</v>
      </c>
      <c r="L9" s="345">
        <v>80600</v>
      </c>
      <c r="M9" s="533">
        <v>65400</v>
      </c>
      <c r="N9" s="345">
        <v>99900</v>
      </c>
      <c r="O9" s="345">
        <v>124300</v>
      </c>
      <c r="P9" s="347">
        <v>114900</v>
      </c>
      <c r="Q9" s="533">
        <v>88387</v>
      </c>
      <c r="R9" s="345">
        <v>83300</v>
      </c>
      <c r="S9" s="347">
        <v>24993</v>
      </c>
    </row>
    <row r="10" spans="1:19" x14ac:dyDescent="0.2">
      <c r="A10" s="384" t="s">
        <v>133</v>
      </c>
      <c r="B10" s="406" t="s">
        <v>273</v>
      </c>
      <c r="C10" s="329" t="s">
        <v>125</v>
      </c>
      <c r="D10" s="341">
        <v>899019</v>
      </c>
      <c r="E10" s="341">
        <v>1022713</v>
      </c>
      <c r="F10" s="341">
        <v>1000083</v>
      </c>
      <c r="G10" s="341">
        <v>1052654</v>
      </c>
      <c r="H10" s="343">
        <v>1219369</v>
      </c>
      <c r="I10" s="341">
        <v>1015835</v>
      </c>
      <c r="J10" s="341">
        <v>1085287</v>
      </c>
      <c r="K10" s="341">
        <v>1114570</v>
      </c>
      <c r="L10" s="341">
        <v>1052654</v>
      </c>
      <c r="M10" s="369">
        <v>1065208</v>
      </c>
      <c r="N10" s="341">
        <v>1176418</v>
      </c>
      <c r="O10" s="341">
        <v>1171047</v>
      </c>
      <c r="P10" s="343">
        <v>1219369</v>
      </c>
      <c r="Q10" s="369">
        <v>1191287</v>
      </c>
      <c r="R10" s="341">
        <v>1359016</v>
      </c>
      <c r="S10" s="343">
        <v>1310002</v>
      </c>
    </row>
    <row r="11" spans="1:19" x14ac:dyDescent="0.2">
      <c r="A11" s="385" t="s">
        <v>110</v>
      </c>
      <c r="B11" s="407" t="s">
        <v>274</v>
      </c>
      <c r="C11" s="292" t="s">
        <v>126</v>
      </c>
      <c r="D11" s="254">
        <v>233180</v>
      </c>
      <c r="E11" s="254">
        <v>362479</v>
      </c>
      <c r="F11" s="254">
        <v>401480</v>
      </c>
      <c r="G11" s="254">
        <v>372554</v>
      </c>
      <c r="H11" s="256">
        <v>372569</v>
      </c>
      <c r="I11" s="254">
        <v>386435</v>
      </c>
      <c r="J11" s="254">
        <v>383587</v>
      </c>
      <c r="K11" s="254">
        <v>373670</v>
      </c>
      <c r="L11" s="254">
        <v>372554</v>
      </c>
      <c r="M11" s="370">
        <v>382508</v>
      </c>
      <c r="N11" s="254">
        <v>382518</v>
      </c>
      <c r="O11" s="254">
        <v>352547</v>
      </c>
      <c r="P11" s="256">
        <v>372569</v>
      </c>
      <c r="Q11" s="370">
        <v>332450</v>
      </c>
      <c r="R11" s="254">
        <v>352516</v>
      </c>
      <c r="S11" s="256">
        <v>422550</v>
      </c>
    </row>
    <row r="12" spans="1:19" x14ac:dyDescent="0.2">
      <c r="A12" s="387"/>
      <c r="B12" s="408" t="s">
        <v>275</v>
      </c>
      <c r="C12" s="344" t="s">
        <v>127</v>
      </c>
      <c r="D12" s="345">
        <v>665839</v>
      </c>
      <c r="E12" s="345">
        <v>660233</v>
      </c>
      <c r="F12" s="345">
        <v>598603</v>
      </c>
      <c r="G12" s="345">
        <v>680100</v>
      </c>
      <c r="H12" s="347">
        <v>846800</v>
      </c>
      <c r="I12" s="345">
        <v>629400</v>
      </c>
      <c r="J12" s="345">
        <v>701700</v>
      </c>
      <c r="K12" s="345">
        <v>740900</v>
      </c>
      <c r="L12" s="345">
        <v>680100</v>
      </c>
      <c r="M12" s="533">
        <v>682700</v>
      </c>
      <c r="N12" s="345">
        <v>793900</v>
      </c>
      <c r="O12" s="345">
        <v>818500</v>
      </c>
      <c r="P12" s="347">
        <v>846800</v>
      </c>
      <c r="Q12" s="533">
        <v>858837</v>
      </c>
      <c r="R12" s="345">
        <v>1006500</v>
      </c>
      <c r="S12" s="347">
        <v>887452</v>
      </c>
    </row>
    <row r="13" spans="1:19" ht="28.5" x14ac:dyDescent="0.2">
      <c r="A13" s="388" t="s">
        <v>260</v>
      </c>
      <c r="B13" s="409" t="s">
        <v>273</v>
      </c>
      <c r="C13" s="650" t="s">
        <v>125</v>
      </c>
      <c r="D13" s="535">
        <v>75662</v>
      </c>
      <c r="E13" s="535">
        <v>61602</v>
      </c>
      <c r="F13" s="535">
        <v>31442</v>
      </c>
      <c r="G13" s="535">
        <v>25800</v>
      </c>
      <c r="H13" s="380">
        <v>15310</v>
      </c>
      <c r="I13" s="535">
        <v>26200</v>
      </c>
      <c r="J13" s="535">
        <v>32400</v>
      </c>
      <c r="K13" s="535">
        <v>28700</v>
      </c>
      <c r="L13" s="535">
        <v>25800</v>
      </c>
      <c r="M13" s="534">
        <v>24300</v>
      </c>
      <c r="N13" s="535">
        <v>22970</v>
      </c>
      <c r="O13" s="535">
        <v>18240</v>
      </c>
      <c r="P13" s="380">
        <v>15310</v>
      </c>
      <c r="Q13" s="534">
        <v>14880</v>
      </c>
      <c r="R13" s="535">
        <v>14650</v>
      </c>
      <c r="S13" s="380">
        <v>14050</v>
      </c>
    </row>
    <row r="14" spans="1:19" x14ac:dyDescent="0.2">
      <c r="A14" s="384" t="s">
        <v>134</v>
      </c>
      <c r="B14" s="406" t="s">
        <v>273</v>
      </c>
      <c r="C14" s="329" t="s">
        <v>125</v>
      </c>
      <c r="D14" s="341">
        <v>2478342</v>
      </c>
      <c r="E14" s="341">
        <v>2566983</v>
      </c>
      <c r="F14" s="341">
        <v>2844357</v>
      </c>
      <c r="G14" s="341">
        <v>3083897</v>
      </c>
      <c r="H14" s="343">
        <v>3170706</v>
      </c>
      <c r="I14" s="341">
        <v>2867850</v>
      </c>
      <c r="J14" s="341">
        <v>3020316</v>
      </c>
      <c r="K14" s="341">
        <v>3016128</v>
      </c>
      <c r="L14" s="341">
        <v>3083897</v>
      </c>
      <c r="M14" s="369">
        <v>3070200</v>
      </c>
      <c r="N14" s="341">
        <v>3125322</v>
      </c>
      <c r="O14" s="341">
        <v>3113454</v>
      </c>
      <c r="P14" s="343">
        <v>3170706</v>
      </c>
      <c r="Q14" s="369">
        <v>3324669</v>
      </c>
      <c r="R14" s="341">
        <v>3381255</v>
      </c>
      <c r="S14" s="343">
        <v>3286715</v>
      </c>
    </row>
    <row r="15" spans="1:19" x14ac:dyDescent="0.2">
      <c r="A15" s="385" t="s">
        <v>111</v>
      </c>
      <c r="B15" s="407" t="s">
        <v>274</v>
      </c>
      <c r="C15" s="292" t="s">
        <v>126</v>
      </c>
      <c r="D15" s="254">
        <v>1720105</v>
      </c>
      <c r="E15" s="254">
        <v>1736074</v>
      </c>
      <c r="F15" s="254">
        <v>1941357</v>
      </c>
      <c r="G15" s="254">
        <v>1958497</v>
      </c>
      <c r="H15" s="256">
        <v>1957606</v>
      </c>
      <c r="I15" s="254">
        <v>1876650</v>
      </c>
      <c r="J15" s="254">
        <v>1952416</v>
      </c>
      <c r="K15" s="254">
        <v>1891780</v>
      </c>
      <c r="L15" s="254">
        <v>1958497</v>
      </c>
      <c r="M15" s="370">
        <v>1872300</v>
      </c>
      <c r="N15" s="254">
        <v>1860022</v>
      </c>
      <c r="O15" s="254">
        <v>1875054</v>
      </c>
      <c r="P15" s="256">
        <v>1957606</v>
      </c>
      <c r="Q15" s="370">
        <v>1981954</v>
      </c>
      <c r="R15" s="254">
        <v>2018155</v>
      </c>
      <c r="S15" s="256">
        <v>1991874</v>
      </c>
    </row>
    <row r="16" spans="1:19" x14ac:dyDescent="0.2">
      <c r="A16" s="387"/>
      <c r="B16" s="408" t="s">
        <v>275</v>
      </c>
      <c r="C16" s="344" t="s">
        <v>127</v>
      </c>
      <c r="D16" s="345">
        <v>758237</v>
      </c>
      <c r="E16" s="345">
        <v>830908</v>
      </c>
      <c r="F16" s="345">
        <v>903000</v>
      </c>
      <c r="G16" s="345">
        <v>1125400</v>
      </c>
      <c r="H16" s="347">
        <v>1213100</v>
      </c>
      <c r="I16" s="345">
        <v>991200</v>
      </c>
      <c r="J16" s="345">
        <v>1067900</v>
      </c>
      <c r="K16" s="345">
        <v>1124347</v>
      </c>
      <c r="L16" s="345">
        <v>1125400</v>
      </c>
      <c r="M16" s="533">
        <v>1197900</v>
      </c>
      <c r="N16" s="345">
        <v>1265300</v>
      </c>
      <c r="O16" s="345">
        <v>1238400</v>
      </c>
      <c r="P16" s="347">
        <v>1213100</v>
      </c>
      <c r="Q16" s="533">
        <v>1342715</v>
      </c>
      <c r="R16" s="345">
        <v>1363100</v>
      </c>
      <c r="S16" s="347">
        <v>1294841</v>
      </c>
    </row>
    <row r="17" spans="1:22" s="9" customFormat="1" ht="28.5" x14ac:dyDescent="0.2">
      <c r="A17" s="381" t="s">
        <v>347</v>
      </c>
      <c r="B17" s="390"/>
      <c r="C17" s="651"/>
      <c r="D17" s="537">
        <v>0.42099999999999999</v>
      </c>
      <c r="E17" s="537">
        <v>0.4</v>
      </c>
      <c r="F17" s="537">
        <v>0.33</v>
      </c>
      <c r="G17" s="537">
        <v>0.317</v>
      </c>
      <c r="H17" s="382">
        <v>0.33200000000000002</v>
      </c>
      <c r="I17" s="537">
        <v>0.34599999999999997</v>
      </c>
      <c r="J17" s="537">
        <v>0.33100000000000002</v>
      </c>
      <c r="K17" s="537">
        <v>0.34599999999999997</v>
      </c>
      <c r="L17" s="537">
        <v>0.317</v>
      </c>
      <c r="M17" s="536">
        <v>0.33800000000000002</v>
      </c>
      <c r="N17" s="537">
        <v>0.32700000000000001</v>
      </c>
      <c r="O17" s="537">
        <v>0.33300000000000002</v>
      </c>
      <c r="P17" s="382">
        <v>0.33200000000000002</v>
      </c>
      <c r="Q17" s="536">
        <v>0.32800000000000001</v>
      </c>
      <c r="R17" s="537">
        <v>0.33300000000000002</v>
      </c>
      <c r="S17" s="382">
        <v>0.32300000000000001</v>
      </c>
    </row>
    <row r="18" spans="1:22" s="9" customFormat="1" ht="28.5" x14ac:dyDescent="0.2">
      <c r="A18" s="383" t="s">
        <v>348</v>
      </c>
      <c r="B18" s="100"/>
      <c r="C18" s="652"/>
      <c r="D18" s="334">
        <v>0.67600000000000005</v>
      </c>
      <c r="E18" s="334">
        <v>0.78300000000000003</v>
      </c>
      <c r="F18" s="334">
        <v>0.84499999999999997</v>
      </c>
      <c r="G18" s="334">
        <v>0.85699999999999998</v>
      </c>
      <c r="H18" s="335">
        <v>0.83899999999999997</v>
      </c>
      <c r="I18" s="334">
        <v>0.82199999999999995</v>
      </c>
      <c r="J18" s="334">
        <v>0.85599999999999998</v>
      </c>
      <c r="K18" s="334">
        <v>0.83799999999999997</v>
      </c>
      <c r="L18" s="334">
        <v>0.85699999999999998</v>
      </c>
      <c r="M18" s="538">
        <v>0.83199999999999996</v>
      </c>
      <c r="N18" s="334">
        <v>0.86</v>
      </c>
      <c r="O18" s="334">
        <v>0.84799999999999998</v>
      </c>
      <c r="P18" s="335">
        <v>0.83899999999999997</v>
      </c>
      <c r="Q18" s="538">
        <v>0.83799999999999997</v>
      </c>
      <c r="R18" s="334">
        <v>0.86399999999999999</v>
      </c>
      <c r="S18" s="335">
        <v>0.872</v>
      </c>
    </row>
    <row r="19" spans="1:22" s="9" customFormat="1" ht="18" customHeight="1" x14ac:dyDescent="0.35">
      <c r="A19" s="121"/>
      <c r="B19" s="32"/>
      <c r="C19" s="35"/>
      <c r="D19" s="30"/>
      <c r="E19" s="30"/>
      <c r="F19" s="30"/>
      <c r="G19" s="30"/>
      <c r="H19" s="649"/>
      <c r="I19" s="30"/>
      <c r="J19" s="30"/>
      <c r="K19" s="30"/>
      <c r="L19" s="31"/>
      <c r="M19" s="30"/>
      <c r="R19" s="136"/>
      <c r="S19" s="136"/>
    </row>
    <row r="20" spans="1:22" s="228" customFormat="1" ht="18" customHeight="1" x14ac:dyDescent="0.25">
      <c r="A20" s="268" t="s">
        <v>417</v>
      </c>
      <c r="B20" s="453"/>
      <c r="C20" s="218" t="s">
        <v>159</v>
      </c>
      <c r="D20" s="315" t="s">
        <v>303</v>
      </c>
      <c r="E20" s="270"/>
      <c r="F20" s="270"/>
      <c r="G20" s="270"/>
      <c r="H20" s="269"/>
      <c r="I20" s="270" t="s">
        <v>305</v>
      </c>
      <c r="J20" s="270"/>
      <c r="K20" s="270"/>
      <c r="L20" s="271"/>
      <c r="M20" s="270"/>
      <c r="N20" s="270"/>
      <c r="O20" s="270"/>
      <c r="P20" s="270"/>
      <c r="Q20" s="270"/>
      <c r="R20" s="270"/>
      <c r="S20" s="270"/>
      <c r="T20" s="131" t="s">
        <v>161</v>
      </c>
      <c r="U20" s="128"/>
      <c r="V20" s="129"/>
    </row>
    <row r="21" spans="1:22" s="228" customFormat="1" ht="18" customHeight="1" x14ac:dyDescent="0.25">
      <c r="A21" s="260" t="s">
        <v>441</v>
      </c>
      <c r="B21" s="454"/>
      <c r="C21" s="219" t="s">
        <v>292</v>
      </c>
      <c r="D21" s="438" t="s">
        <v>132</v>
      </c>
      <c r="E21" s="323"/>
      <c r="F21" s="323"/>
      <c r="G21" s="323"/>
      <c r="H21" s="368"/>
      <c r="I21" s="323" t="s">
        <v>304</v>
      </c>
      <c r="J21" s="323"/>
      <c r="K21" s="323"/>
      <c r="L21" s="391"/>
      <c r="M21" s="323"/>
      <c r="N21" s="323"/>
      <c r="O21" s="323"/>
      <c r="P21" s="323"/>
      <c r="Q21" s="323"/>
      <c r="R21" s="323"/>
      <c r="S21" s="323"/>
      <c r="T21" s="439" t="s">
        <v>315</v>
      </c>
      <c r="U21" s="449"/>
      <c r="V21" s="449"/>
    </row>
    <row r="22" spans="1:22" ht="18" customHeight="1" x14ac:dyDescent="0.25">
      <c r="A22" s="260"/>
      <c r="B22" s="141"/>
      <c r="C22" s="219"/>
      <c r="D22" s="74">
        <v>2019</v>
      </c>
      <c r="E22" s="74">
        <v>2020</v>
      </c>
      <c r="F22" s="74">
        <v>2021</v>
      </c>
      <c r="G22" s="74">
        <v>2022</v>
      </c>
      <c r="H22" s="73">
        <v>2023</v>
      </c>
      <c r="I22" s="37" t="s">
        <v>425</v>
      </c>
      <c r="J22" s="36" t="s">
        <v>15</v>
      </c>
      <c r="K22" s="36" t="s">
        <v>16</v>
      </c>
      <c r="L22" s="38" t="s">
        <v>17</v>
      </c>
      <c r="M22" s="37" t="s">
        <v>426</v>
      </c>
      <c r="N22" s="36" t="s">
        <v>28</v>
      </c>
      <c r="O22" s="36" t="s">
        <v>29</v>
      </c>
      <c r="P22" s="38" t="s">
        <v>30</v>
      </c>
      <c r="Q22" s="37" t="s">
        <v>424</v>
      </c>
      <c r="R22" s="36" t="s">
        <v>427</v>
      </c>
      <c r="S22" s="36" t="s">
        <v>428</v>
      </c>
      <c r="T22" s="676" t="s">
        <v>163</v>
      </c>
      <c r="U22" s="38" t="s">
        <v>29</v>
      </c>
      <c r="V22" s="38" t="s">
        <v>428</v>
      </c>
    </row>
    <row r="23" spans="1:22" ht="18" customHeight="1" x14ac:dyDescent="0.25">
      <c r="A23" s="262"/>
      <c r="B23" s="389"/>
      <c r="C23" s="217"/>
      <c r="D23" s="23" t="s">
        <v>466</v>
      </c>
      <c r="E23" s="23" t="s">
        <v>467</v>
      </c>
      <c r="F23" s="23" t="s">
        <v>468</v>
      </c>
      <c r="G23" s="23" t="s">
        <v>469</v>
      </c>
      <c r="H23" s="24" t="s">
        <v>470</v>
      </c>
      <c r="I23" s="23" t="s">
        <v>449</v>
      </c>
      <c r="J23" s="25" t="s">
        <v>450</v>
      </c>
      <c r="K23" s="25" t="s">
        <v>451</v>
      </c>
      <c r="L23" s="44" t="s">
        <v>452</v>
      </c>
      <c r="M23" s="23" t="s">
        <v>453</v>
      </c>
      <c r="N23" s="25" t="s">
        <v>454</v>
      </c>
      <c r="O23" s="25" t="s">
        <v>455</v>
      </c>
      <c r="P23" s="44" t="s">
        <v>456</v>
      </c>
      <c r="Q23" s="23" t="s">
        <v>457</v>
      </c>
      <c r="R23" s="25" t="s">
        <v>458</v>
      </c>
      <c r="S23" s="25" t="s">
        <v>459</v>
      </c>
      <c r="T23" s="712" t="s">
        <v>460</v>
      </c>
      <c r="U23" s="44" t="s">
        <v>461</v>
      </c>
      <c r="V23" s="44" t="s">
        <v>462</v>
      </c>
    </row>
    <row r="24" spans="1:22" ht="18" customHeight="1" x14ac:dyDescent="0.25">
      <c r="A24" s="67" t="s">
        <v>136</v>
      </c>
      <c r="B24" s="640" t="s">
        <v>411</v>
      </c>
      <c r="C24" s="653"/>
      <c r="D24" s="77">
        <v>31044</v>
      </c>
      <c r="E24" s="77">
        <v>43849</v>
      </c>
      <c r="F24" s="77">
        <v>47945</v>
      </c>
      <c r="G24" s="77">
        <v>67687</v>
      </c>
      <c r="H24" s="529">
        <v>101940</v>
      </c>
      <c r="I24" s="77">
        <v>12683</v>
      </c>
      <c r="J24" s="77">
        <v>15238</v>
      </c>
      <c r="K24" s="77">
        <v>18790</v>
      </c>
      <c r="L24" s="77">
        <v>20974</v>
      </c>
      <c r="M24" s="528">
        <v>21935</v>
      </c>
      <c r="N24" s="77">
        <v>25079</v>
      </c>
      <c r="O24" s="77">
        <v>26726</v>
      </c>
      <c r="P24" s="529">
        <v>28198</v>
      </c>
      <c r="Q24" s="528">
        <v>29362</v>
      </c>
      <c r="R24" s="77">
        <v>31338</v>
      </c>
      <c r="S24" s="77">
        <v>31164</v>
      </c>
      <c r="T24" s="530">
        <v>46712</v>
      </c>
      <c r="U24" s="529">
        <v>73741</v>
      </c>
      <c r="V24" s="529">
        <v>91866</v>
      </c>
    </row>
    <row r="25" spans="1:22" s="554" customFormat="1" ht="18" customHeight="1" x14ac:dyDescent="0.25">
      <c r="A25" s="596" t="s">
        <v>319</v>
      </c>
      <c r="B25" s="597" t="s">
        <v>326</v>
      </c>
      <c r="C25" s="654"/>
      <c r="D25" s="599">
        <v>2584</v>
      </c>
      <c r="E25" s="599">
        <v>3089</v>
      </c>
      <c r="F25" s="599">
        <v>3365</v>
      </c>
      <c r="G25" s="599">
        <v>5943</v>
      </c>
      <c r="H25" s="600">
        <v>7851</v>
      </c>
      <c r="I25" s="599">
        <v>1063</v>
      </c>
      <c r="J25" s="599">
        <v>1382</v>
      </c>
      <c r="K25" s="599">
        <v>1733</v>
      </c>
      <c r="L25" s="599">
        <v>1763</v>
      </c>
      <c r="M25" s="598">
        <v>1847</v>
      </c>
      <c r="N25" s="599">
        <v>1994</v>
      </c>
      <c r="O25" s="599">
        <v>2023</v>
      </c>
      <c r="P25" s="600">
        <v>1986</v>
      </c>
      <c r="Q25" s="598">
        <v>2245</v>
      </c>
      <c r="R25" s="599">
        <v>2420</v>
      </c>
      <c r="S25" s="599">
        <v>2416</v>
      </c>
      <c r="T25" s="601">
        <v>4180</v>
      </c>
      <c r="U25" s="600">
        <v>5864</v>
      </c>
      <c r="V25" s="600">
        <v>7082</v>
      </c>
    </row>
    <row r="26" spans="1:22" s="665" customFormat="1" ht="28.5" customHeight="1" x14ac:dyDescent="0.4">
      <c r="A26" s="645" t="s">
        <v>413</v>
      </c>
      <c r="B26" s="784" t="s">
        <v>445</v>
      </c>
      <c r="C26" s="785"/>
      <c r="D26" s="254">
        <v>33628</v>
      </c>
      <c r="E26" s="254">
        <v>46938</v>
      </c>
      <c r="F26" s="254">
        <v>51311</v>
      </c>
      <c r="G26" s="254">
        <v>73630</v>
      </c>
      <c r="H26" s="256">
        <v>109791</v>
      </c>
      <c r="I26" s="254">
        <v>13747</v>
      </c>
      <c r="J26" s="254">
        <v>16621</v>
      </c>
      <c r="K26" s="254">
        <v>20524</v>
      </c>
      <c r="L26" s="254">
        <v>22738</v>
      </c>
      <c r="M26" s="370">
        <v>23782</v>
      </c>
      <c r="N26" s="254">
        <v>27074</v>
      </c>
      <c r="O26" s="254">
        <v>28749</v>
      </c>
      <c r="P26" s="256">
        <v>30185</v>
      </c>
      <c r="Q26" s="370">
        <v>31607</v>
      </c>
      <c r="R26" s="254">
        <v>33759</v>
      </c>
      <c r="S26" s="254">
        <v>33581</v>
      </c>
      <c r="T26" s="255">
        <v>50892</v>
      </c>
      <c r="U26" s="256">
        <v>79606</v>
      </c>
      <c r="V26" s="256">
        <v>98948</v>
      </c>
    </row>
    <row r="27" spans="1:22" s="665" customFormat="1" ht="18" customHeight="1" x14ac:dyDescent="0.4">
      <c r="A27" s="646" t="s">
        <v>416</v>
      </c>
      <c r="B27" s="782" t="s">
        <v>442</v>
      </c>
      <c r="C27" s="783"/>
      <c r="D27" s="634">
        <v>9.1999999999999998E-3</v>
      </c>
      <c r="E27" s="634">
        <v>1.0999999999999999E-2</v>
      </c>
      <c r="F27" s="634">
        <v>1.2E-2</v>
      </c>
      <c r="G27" s="634">
        <v>1.6799999999999999E-2</v>
      </c>
      <c r="H27" s="635">
        <v>2.3699999999999999E-2</v>
      </c>
      <c r="I27" s="634">
        <v>1.2699999999999999E-2</v>
      </c>
      <c r="J27" s="634">
        <v>1.49E-2</v>
      </c>
      <c r="K27" s="634">
        <v>1.7999999999999999E-2</v>
      </c>
      <c r="L27" s="634">
        <v>1.9900000000000001E-2</v>
      </c>
      <c r="M27" s="633">
        <v>2.0799999999999999E-2</v>
      </c>
      <c r="N27" s="636">
        <v>2.3300000000000001E-2</v>
      </c>
      <c r="O27" s="636">
        <v>2.47E-2</v>
      </c>
      <c r="P27" s="638">
        <v>2.5600000000000001E-2</v>
      </c>
      <c r="Q27" s="716">
        <v>2.6100000000000002E-2</v>
      </c>
      <c r="R27" s="636">
        <v>2.7E-2</v>
      </c>
      <c r="S27" s="636">
        <v>2.7099999999999999E-2</v>
      </c>
      <c r="T27" s="637">
        <v>1.5299999999999999E-2</v>
      </c>
      <c r="U27" s="638">
        <v>2.3099999999999999E-2</v>
      </c>
      <c r="V27" s="638">
        <v>2.75E-2</v>
      </c>
    </row>
    <row r="28" spans="1:22" s="665" customFormat="1" ht="15" customHeight="1" x14ac:dyDescent="0.4">
      <c r="A28" s="658" t="s">
        <v>421</v>
      </c>
      <c r="B28" s="657"/>
      <c r="C28" s="657"/>
      <c r="D28" s="657"/>
      <c r="E28" s="657"/>
      <c r="F28" s="657"/>
      <c r="G28" s="657"/>
      <c r="H28" s="657"/>
      <c r="I28" s="641"/>
      <c r="J28" s="641"/>
      <c r="K28" s="641"/>
      <c r="L28" s="641"/>
      <c r="M28" s="641"/>
      <c r="N28" s="642"/>
      <c r="O28" s="642"/>
      <c r="P28" s="643"/>
      <c r="Q28" s="642"/>
      <c r="R28" s="642"/>
      <c r="S28" s="642"/>
    </row>
    <row r="29" spans="1:22" s="665" customFormat="1" ht="15" customHeight="1" x14ac:dyDescent="0.4">
      <c r="A29" s="656" t="s">
        <v>423</v>
      </c>
      <c r="B29" s="656"/>
      <c r="C29" s="656"/>
      <c r="D29" s="656"/>
      <c r="E29" s="656"/>
      <c r="F29" s="656"/>
      <c r="G29" s="656"/>
      <c r="H29" s="656"/>
      <c r="I29" s="641"/>
      <c r="J29" s="641"/>
      <c r="K29" s="641"/>
      <c r="L29" s="641"/>
      <c r="M29" s="641"/>
      <c r="N29" s="642"/>
      <c r="O29" s="642"/>
      <c r="P29" s="643"/>
      <c r="Q29" s="642"/>
      <c r="R29" s="642"/>
      <c r="S29" s="642"/>
    </row>
    <row r="30" spans="1:22" ht="15" customHeight="1" x14ac:dyDescent="0.25">
      <c r="A30" s="647" t="s">
        <v>414</v>
      </c>
      <c r="B30" s="8"/>
      <c r="C30" s="8"/>
      <c r="D30" s="8"/>
      <c r="E30" s="8"/>
      <c r="F30" s="8"/>
      <c r="G30" s="8"/>
      <c r="H30" s="8"/>
    </row>
    <row r="31" spans="1:22" ht="15" customHeight="1" x14ac:dyDescent="0.2">
      <c r="A31" s="644" t="s">
        <v>444</v>
      </c>
      <c r="B31" s="8"/>
      <c r="C31" s="8"/>
      <c r="D31" s="8"/>
      <c r="E31" s="8"/>
      <c r="F31" s="8"/>
      <c r="G31" s="8"/>
      <c r="H31" s="8"/>
    </row>
    <row r="32" spans="1:22" ht="15" customHeight="1" x14ac:dyDescent="0.25">
      <c r="A32" s="137" t="s">
        <v>415</v>
      </c>
      <c r="B32" s="8"/>
      <c r="C32" s="8"/>
      <c r="D32" s="8"/>
      <c r="E32" s="8"/>
      <c r="F32" s="8"/>
      <c r="G32" s="8"/>
      <c r="H32" s="8"/>
      <c r="I32" s="8"/>
      <c r="J32" s="8"/>
      <c r="K32" s="8"/>
      <c r="L32" s="8"/>
      <c r="M32" s="8"/>
      <c r="N32" s="8"/>
      <c r="O32" s="8"/>
      <c r="P32" s="8"/>
      <c r="Q32" s="8"/>
      <c r="R32" s="8"/>
      <c r="S32" s="8"/>
    </row>
    <row r="33" spans="1:8" ht="15" customHeight="1" x14ac:dyDescent="0.2">
      <c r="A33" s="644" t="s">
        <v>443</v>
      </c>
      <c r="B33" s="8"/>
      <c r="C33" s="8"/>
      <c r="D33" s="8"/>
      <c r="E33" s="8"/>
      <c r="F33" s="8"/>
      <c r="G33" s="8"/>
      <c r="H33" s="8"/>
    </row>
    <row r="34" spans="1:8" s="8" customFormat="1" ht="18" customHeight="1" x14ac:dyDescent="0.2">
      <c r="A34" s="644"/>
    </row>
  </sheetData>
  <mergeCells count="2">
    <mergeCell ref="B27:C27"/>
    <mergeCell ref="B26:C26"/>
  </mergeCells>
  <phoneticPr fontId="1"/>
  <printOptions horizontalCentered="1"/>
  <pageMargins left="0.23622047244094491" right="0.23622047244094491" top="0.74803149606299213" bottom="0.74803149606299213" header="0.31496062992125984" footer="0.31496062992125984"/>
  <pageSetup paperSize="9" scale="50" firstPageNumber="6" orientation="landscape" useFirstPageNumber="1"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1"/>
  <sheetViews>
    <sheetView zoomScale="85" zoomScaleNormal="85" zoomScaleSheetLayoutView="85" workbookViewId="0">
      <pane xSplit="3" ySplit="5" topLeftCell="D6" activePane="bottomRight" state="frozen"/>
      <selection activeCell="M30" sqref="M30"/>
      <selection pane="topRight" activeCell="M30" sqref="M30"/>
      <selection pane="bottomLeft" activeCell="M30" sqref="M30"/>
      <selection pane="bottomRight" activeCell="D6" sqref="D6"/>
    </sheetView>
  </sheetViews>
  <sheetFormatPr defaultColWidth="9" defaultRowHeight="18.75" x14ac:dyDescent="0.4"/>
  <cols>
    <col min="1" max="1" width="22" style="5" customWidth="1"/>
    <col min="2" max="2" width="32.5" style="5" customWidth="1"/>
    <col min="3" max="3" width="4.25" style="5" customWidth="1"/>
    <col min="4" max="14" width="10" style="5" customWidth="1"/>
    <col min="15" max="17" width="10" style="20" customWidth="1"/>
    <col min="18" max="20" width="10" style="5" customWidth="1"/>
    <col min="21" max="21" width="8.75" customWidth="1"/>
    <col min="22" max="16384" width="9" style="5"/>
  </cols>
  <sheetData>
    <row r="1" spans="1:21" ht="17.25" customHeight="1" x14ac:dyDescent="0.4">
      <c r="A1" s="22"/>
      <c r="B1" s="22"/>
      <c r="C1" s="22"/>
      <c r="L1" s="117"/>
      <c r="M1" s="117"/>
      <c r="N1" s="117"/>
      <c r="O1" s="664"/>
      <c r="P1" s="664"/>
      <c r="Q1" s="664"/>
      <c r="R1" s="117"/>
      <c r="S1" s="136"/>
      <c r="T1" s="136"/>
    </row>
    <row r="2" spans="1:21" s="318" customFormat="1" ht="18" customHeight="1" x14ac:dyDescent="0.4">
      <c r="A2" s="418" t="s">
        <v>242</v>
      </c>
      <c r="B2" s="419"/>
      <c r="C2" s="218" t="s">
        <v>159</v>
      </c>
      <c r="D2" s="315" t="s">
        <v>303</v>
      </c>
      <c r="E2" s="270"/>
      <c r="F2" s="270"/>
      <c r="G2" s="451" t="s">
        <v>305</v>
      </c>
      <c r="H2" s="270"/>
      <c r="I2" s="270"/>
      <c r="J2" s="271"/>
      <c r="K2" s="270"/>
      <c r="L2" s="270"/>
      <c r="M2" s="270"/>
      <c r="N2" s="270"/>
      <c r="O2" s="270"/>
      <c r="P2" s="270"/>
      <c r="Q2" s="270"/>
      <c r="R2" s="131" t="s">
        <v>161</v>
      </c>
      <c r="S2" s="128"/>
      <c r="T2" s="129"/>
      <c r="U2"/>
    </row>
    <row r="3" spans="1:21" s="318" customFormat="1" ht="18" customHeight="1" x14ac:dyDescent="0.4">
      <c r="A3" s="420" t="s">
        <v>202</v>
      </c>
      <c r="B3" s="421"/>
      <c r="C3" s="219" t="s">
        <v>292</v>
      </c>
      <c r="D3" s="438" t="s">
        <v>302</v>
      </c>
      <c r="E3" s="323"/>
      <c r="F3" s="368"/>
      <c r="G3" s="323" t="s">
        <v>304</v>
      </c>
      <c r="H3" s="323"/>
      <c r="I3" s="323"/>
      <c r="J3" s="391"/>
      <c r="K3" s="323"/>
      <c r="L3" s="323"/>
      <c r="M3" s="323"/>
      <c r="N3" s="323"/>
      <c r="O3" s="323"/>
      <c r="P3" s="323"/>
      <c r="Q3" s="323"/>
      <c r="R3" s="439" t="s">
        <v>315</v>
      </c>
      <c r="S3" s="449"/>
      <c r="T3" s="449"/>
      <c r="U3"/>
    </row>
    <row r="4" spans="1:21" s="76" customFormat="1" ht="18" customHeight="1" x14ac:dyDescent="0.4">
      <c r="A4" s="450" t="s">
        <v>200</v>
      </c>
      <c r="B4" s="421"/>
      <c r="C4" s="219"/>
      <c r="D4" s="72">
        <v>2021</v>
      </c>
      <c r="E4" s="74">
        <v>2022</v>
      </c>
      <c r="F4" s="74">
        <v>2023</v>
      </c>
      <c r="G4" s="37" t="s">
        <v>425</v>
      </c>
      <c r="H4" s="36" t="s">
        <v>15</v>
      </c>
      <c r="I4" s="36" t="s">
        <v>16</v>
      </c>
      <c r="J4" s="38" t="s">
        <v>17</v>
      </c>
      <c r="K4" s="37" t="s">
        <v>426</v>
      </c>
      <c r="L4" s="36" t="s">
        <v>28</v>
      </c>
      <c r="M4" s="36" t="s">
        <v>29</v>
      </c>
      <c r="N4" s="38" t="s">
        <v>30</v>
      </c>
      <c r="O4" s="37" t="s">
        <v>424</v>
      </c>
      <c r="P4" s="36" t="s">
        <v>427</v>
      </c>
      <c r="Q4" s="36" t="s">
        <v>428</v>
      </c>
      <c r="R4" s="676" t="s">
        <v>163</v>
      </c>
      <c r="S4" s="38" t="s">
        <v>29</v>
      </c>
      <c r="T4" s="38" t="s">
        <v>428</v>
      </c>
      <c r="U4"/>
    </row>
    <row r="5" spans="1:21" s="26" customFormat="1" ht="18" customHeight="1" x14ac:dyDescent="0.4">
      <c r="A5" s="481"/>
      <c r="B5" s="278"/>
      <c r="C5" s="217"/>
      <c r="D5" s="278" t="s">
        <v>468</v>
      </c>
      <c r="E5" s="278" t="s">
        <v>469</v>
      </c>
      <c r="F5" s="217" t="s">
        <v>470</v>
      </c>
      <c r="G5" s="277" t="s">
        <v>449</v>
      </c>
      <c r="H5" s="279" t="s">
        <v>450</v>
      </c>
      <c r="I5" s="279" t="s">
        <v>451</v>
      </c>
      <c r="J5" s="280" t="s">
        <v>452</v>
      </c>
      <c r="K5" s="278" t="s">
        <v>453</v>
      </c>
      <c r="L5" s="279" t="s">
        <v>454</v>
      </c>
      <c r="M5" s="279" t="s">
        <v>455</v>
      </c>
      <c r="N5" s="280" t="s">
        <v>456</v>
      </c>
      <c r="O5" s="277" t="s">
        <v>457</v>
      </c>
      <c r="P5" s="279" t="s">
        <v>458</v>
      </c>
      <c r="Q5" s="279" t="s">
        <v>459</v>
      </c>
      <c r="R5" s="712" t="s">
        <v>460</v>
      </c>
      <c r="S5" s="44" t="s">
        <v>461</v>
      </c>
      <c r="T5" s="44" t="s">
        <v>462</v>
      </c>
      <c r="U5"/>
    </row>
    <row r="6" spans="1:21" ht="18" customHeight="1" x14ac:dyDescent="0.4">
      <c r="A6" s="71" t="s">
        <v>243</v>
      </c>
      <c r="B6" s="224" t="s">
        <v>88</v>
      </c>
      <c r="C6" s="220"/>
      <c r="D6" s="251">
        <v>33939</v>
      </c>
      <c r="E6" s="251">
        <v>31740</v>
      </c>
      <c r="F6" s="251">
        <v>32061</v>
      </c>
      <c r="G6" s="392">
        <v>9065</v>
      </c>
      <c r="H6" s="251">
        <v>8213</v>
      </c>
      <c r="I6" s="251">
        <v>6768</v>
      </c>
      <c r="J6" s="251">
        <v>7692</v>
      </c>
      <c r="K6" s="392">
        <v>8756</v>
      </c>
      <c r="L6" s="251">
        <v>7349</v>
      </c>
      <c r="M6" s="251">
        <v>7002</v>
      </c>
      <c r="N6" s="252">
        <v>8953</v>
      </c>
      <c r="O6" s="251">
        <v>8038</v>
      </c>
      <c r="P6" s="251">
        <v>7170</v>
      </c>
      <c r="Q6" s="251">
        <v>7487</v>
      </c>
      <c r="R6" s="717">
        <v>24047</v>
      </c>
      <c r="S6" s="252">
        <v>23108</v>
      </c>
      <c r="T6" s="252">
        <v>22696</v>
      </c>
    </row>
    <row r="7" spans="1:21" ht="18" customHeight="1" x14ac:dyDescent="0.4">
      <c r="A7" s="69" t="s">
        <v>244</v>
      </c>
      <c r="B7" s="225" t="s">
        <v>128</v>
      </c>
      <c r="C7" s="221"/>
      <c r="D7" s="78">
        <v>34022</v>
      </c>
      <c r="E7" s="78">
        <v>31919</v>
      </c>
      <c r="F7" s="78">
        <v>32018</v>
      </c>
      <c r="G7" s="130">
        <v>9221</v>
      </c>
      <c r="H7" s="78">
        <v>7989</v>
      </c>
      <c r="I7" s="78">
        <v>6908</v>
      </c>
      <c r="J7" s="78">
        <v>7800</v>
      </c>
      <c r="K7" s="130">
        <v>8736</v>
      </c>
      <c r="L7" s="78">
        <v>7365</v>
      </c>
      <c r="M7" s="78">
        <v>7016</v>
      </c>
      <c r="N7" s="132">
        <v>8899</v>
      </c>
      <c r="O7" s="78">
        <v>8085</v>
      </c>
      <c r="P7" s="78">
        <v>7247</v>
      </c>
      <c r="Q7" s="78">
        <v>7755</v>
      </c>
      <c r="R7" s="695">
        <v>24119</v>
      </c>
      <c r="S7" s="132">
        <v>23119</v>
      </c>
      <c r="T7" s="132">
        <v>23088</v>
      </c>
    </row>
    <row r="8" spans="1:21" ht="18" customHeight="1" x14ac:dyDescent="0.4">
      <c r="A8" s="241" t="s">
        <v>256</v>
      </c>
      <c r="B8" s="225" t="s">
        <v>254</v>
      </c>
      <c r="C8" s="221"/>
      <c r="D8" s="78">
        <v>0</v>
      </c>
      <c r="E8" s="78">
        <v>0</v>
      </c>
      <c r="F8" s="78">
        <v>0</v>
      </c>
      <c r="G8" s="130">
        <v>0</v>
      </c>
      <c r="H8" s="78">
        <v>0</v>
      </c>
      <c r="I8" s="78">
        <v>0</v>
      </c>
      <c r="J8" s="78">
        <v>0</v>
      </c>
      <c r="K8" s="130">
        <v>0</v>
      </c>
      <c r="L8" s="78">
        <v>0</v>
      </c>
      <c r="M8" s="78">
        <v>0</v>
      </c>
      <c r="N8" s="132">
        <v>0</v>
      </c>
      <c r="O8" s="78">
        <v>0</v>
      </c>
      <c r="P8" s="78">
        <v>0</v>
      </c>
      <c r="Q8" s="78">
        <v>0</v>
      </c>
      <c r="R8" s="695">
        <v>0</v>
      </c>
      <c r="S8" s="132">
        <v>0</v>
      </c>
      <c r="T8" s="132">
        <v>0</v>
      </c>
    </row>
    <row r="9" spans="1:21" ht="18" customHeight="1" x14ac:dyDescent="0.4">
      <c r="A9" s="242" t="s">
        <v>257</v>
      </c>
      <c r="B9" s="226" t="s">
        <v>255</v>
      </c>
      <c r="C9" s="222"/>
      <c r="D9" s="133">
        <v>-82</v>
      </c>
      <c r="E9" s="133">
        <v>-178</v>
      </c>
      <c r="F9" s="133">
        <v>43</v>
      </c>
      <c r="G9" s="253">
        <v>-155</v>
      </c>
      <c r="H9" s="133">
        <v>223</v>
      </c>
      <c r="I9" s="133">
        <v>-140</v>
      </c>
      <c r="J9" s="133">
        <v>-107</v>
      </c>
      <c r="K9" s="253">
        <v>19</v>
      </c>
      <c r="L9" s="133">
        <v>-16</v>
      </c>
      <c r="M9" s="133">
        <v>-13</v>
      </c>
      <c r="N9" s="134">
        <v>53</v>
      </c>
      <c r="O9" s="133">
        <v>-46</v>
      </c>
      <c r="P9" s="133">
        <v>-77</v>
      </c>
      <c r="Q9" s="133">
        <v>-268</v>
      </c>
      <c r="R9" s="718">
        <v>-71</v>
      </c>
      <c r="S9" s="134">
        <v>-10</v>
      </c>
      <c r="T9" s="134">
        <v>-392</v>
      </c>
    </row>
    <row r="10" spans="1:21" ht="18" customHeight="1" x14ac:dyDescent="0.4">
      <c r="A10" s="71" t="s">
        <v>240</v>
      </c>
      <c r="B10" s="224" t="s">
        <v>85</v>
      </c>
      <c r="C10" s="220"/>
      <c r="D10" s="251">
        <v>19227</v>
      </c>
      <c r="E10" s="251">
        <v>27977</v>
      </c>
      <c r="F10" s="251">
        <v>32532</v>
      </c>
      <c r="G10" s="392">
        <v>8319</v>
      </c>
      <c r="H10" s="251">
        <v>7706</v>
      </c>
      <c r="I10" s="251">
        <v>6773</v>
      </c>
      <c r="J10" s="251">
        <v>5177</v>
      </c>
      <c r="K10" s="392">
        <v>11929</v>
      </c>
      <c r="L10" s="251">
        <v>7976</v>
      </c>
      <c r="M10" s="251">
        <v>8162</v>
      </c>
      <c r="N10" s="252">
        <v>4463</v>
      </c>
      <c r="O10" s="251">
        <v>12525</v>
      </c>
      <c r="P10" s="251">
        <v>9058</v>
      </c>
      <c r="Q10" s="251">
        <v>8665</v>
      </c>
      <c r="R10" s="717">
        <v>22800</v>
      </c>
      <c r="S10" s="252">
        <v>28068</v>
      </c>
      <c r="T10" s="252">
        <v>30249</v>
      </c>
    </row>
    <row r="11" spans="1:21" ht="18" customHeight="1" x14ac:dyDescent="0.4">
      <c r="A11" s="69" t="s">
        <v>244</v>
      </c>
      <c r="B11" s="225" t="s">
        <v>128</v>
      </c>
      <c r="C11" s="221"/>
      <c r="D11" s="78">
        <v>19327</v>
      </c>
      <c r="E11" s="78">
        <v>27627</v>
      </c>
      <c r="F11" s="78">
        <v>32388</v>
      </c>
      <c r="G11" s="130">
        <v>8322</v>
      </c>
      <c r="H11" s="78">
        <v>7771</v>
      </c>
      <c r="I11" s="78">
        <v>6498</v>
      </c>
      <c r="J11" s="78">
        <v>5035</v>
      </c>
      <c r="K11" s="130">
        <v>11911</v>
      </c>
      <c r="L11" s="78">
        <v>7981</v>
      </c>
      <c r="M11" s="78">
        <v>8127</v>
      </c>
      <c r="N11" s="132">
        <v>4367</v>
      </c>
      <c r="O11" s="78">
        <v>12515</v>
      </c>
      <c r="P11" s="78">
        <v>9038</v>
      </c>
      <c r="Q11" s="78">
        <v>8725</v>
      </c>
      <c r="R11" s="695">
        <v>22592</v>
      </c>
      <c r="S11" s="132">
        <v>28021</v>
      </c>
      <c r="T11" s="132">
        <v>30279</v>
      </c>
    </row>
    <row r="12" spans="1:21" ht="18" customHeight="1" x14ac:dyDescent="0.4">
      <c r="A12" s="69" t="s">
        <v>245</v>
      </c>
      <c r="B12" s="225" t="s">
        <v>129</v>
      </c>
      <c r="C12" s="221"/>
      <c r="D12" s="78">
        <v>0</v>
      </c>
      <c r="E12" s="78">
        <v>0</v>
      </c>
      <c r="F12" s="78">
        <v>0</v>
      </c>
      <c r="G12" s="130">
        <v>0</v>
      </c>
      <c r="H12" s="78">
        <v>0</v>
      </c>
      <c r="I12" s="78">
        <v>0</v>
      </c>
      <c r="J12" s="78">
        <v>0</v>
      </c>
      <c r="K12" s="130">
        <v>0</v>
      </c>
      <c r="L12" s="78">
        <v>0</v>
      </c>
      <c r="M12" s="78">
        <v>0</v>
      </c>
      <c r="N12" s="132">
        <v>0</v>
      </c>
      <c r="O12" s="78">
        <v>0</v>
      </c>
      <c r="P12" s="78">
        <v>0</v>
      </c>
      <c r="Q12" s="78">
        <v>0</v>
      </c>
      <c r="R12" s="695">
        <v>0</v>
      </c>
      <c r="S12" s="132">
        <v>0</v>
      </c>
      <c r="T12" s="132">
        <v>0</v>
      </c>
    </row>
    <row r="13" spans="1:21" ht="18" customHeight="1" x14ac:dyDescent="0.4">
      <c r="A13" s="70" t="s">
        <v>246</v>
      </c>
      <c r="B13" s="226" t="s">
        <v>130</v>
      </c>
      <c r="C13" s="222"/>
      <c r="D13" s="133">
        <v>-100</v>
      </c>
      <c r="E13" s="133">
        <v>349</v>
      </c>
      <c r="F13" s="133">
        <v>143</v>
      </c>
      <c r="G13" s="253">
        <v>-2</v>
      </c>
      <c r="H13" s="133">
        <v>-64</v>
      </c>
      <c r="I13" s="133">
        <v>274</v>
      </c>
      <c r="J13" s="133">
        <v>141</v>
      </c>
      <c r="K13" s="253">
        <v>17</v>
      </c>
      <c r="L13" s="133">
        <v>-4</v>
      </c>
      <c r="M13" s="133">
        <v>34</v>
      </c>
      <c r="N13" s="134">
        <v>95</v>
      </c>
      <c r="O13" s="133">
        <v>10</v>
      </c>
      <c r="P13" s="133">
        <v>19</v>
      </c>
      <c r="Q13" s="133">
        <v>-60</v>
      </c>
      <c r="R13" s="718">
        <v>208</v>
      </c>
      <c r="S13" s="134">
        <v>47</v>
      </c>
      <c r="T13" s="134">
        <v>-30</v>
      </c>
    </row>
    <row r="14" spans="1:21" ht="18" customHeight="1" x14ac:dyDescent="0.4">
      <c r="A14" s="71" t="s">
        <v>247</v>
      </c>
      <c r="B14" s="224" t="s">
        <v>81</v>
      </c>
      <c r="C14" s="220"/>
      <c r="D14" s="251">
        <v>30827</v>
      </c>
      <c r="E14" s="251">
        <v>57018</v>
      </c>
      <c r="F14" s="251">
        <v>47360</v>
      </c>
      <c r="G14" s="392">
        <v>22304</v>
      </c>
      <c r="H14" s="251">
        <v>12098</v>
      </c>
      <c r="I14" s="251">
        <v>11508</v>
      </c>
      <c r="J14" s="251">
        <v>11107</v>
      </c>
      <c r="K14" s="392">
        <v>5899</v>
      </c>
      <c r="L14" s="251">
        <v>11329</v>
      </c>
      <c r="M14" s="251">
        <v>17226</v>
      </c>
      <c r="N14" s="252">
        <v>12905</v>
      </c>
      <c r="O14" s="251">
        <v>16336</v>
      </c>
      <c r="P14" s="251">
        <v>7347</v>
      </c>
      <c r="Q14" s="251">
        <v>20941</v>
      </c>
      <c r="R14" s="717">
        <v>45911</v>
      </c>
      <c r="S14" s="252">
        <v>34454</v>
      </c>
      <c r="T14" s="252">
        <v>44625</v>
      </c>
    </row>
    <row r="15" spans="1:21" ht="18" customHeight="1" x14ac:dyDescent="0.4">
      <c r="A15" s="69" t="s">
        <v>244</v>
      </c>
      <c r="B15" s="225" t="s">
        <v>128</v>
      </c>
      <c r="C15" s="221"/>
      <c r="D15" s="78">
        <v>43186</v>
      </c>
      <c r="E15" s="78">
        <v>37905</v>
      </c>
      <c r="F15" s="78">
        <v>42614</v>
      </c>
      <c r="G15" s="130">
        <v>10109</v>
      </c>
      <c r="H15" s="78">
        <v>11997</v>
      </c>
      <c r="I15" s="78">
        <v>7162</v>
      </c>
      <c r="J15" s="78">
        <v>8635</v>
      </c>
      <c r="K15" s="130">
        <v>7879</v>
      </c>
      <c r="L15" s="78">
        <v>9448</v>
      </c>
      <c r="M15" s="78">
        <v>16175</v>
      </c>
      <c r="N15" s="132">
        <v>9110</v>
      </c>
      <c r="O15" s="78">
        <v>12764</v>
      </c>
      <c r="P15" s="78">
        <v>7579</v>
      </c>
      <c r="Q15" s="78">
        <v>17873</v>
      </c>
      <c r="R15" s="695">
        <v>29269</v>
      </c>
      <c r="S15" s="132">
        <v>33503</v>
      </c>
      <c r="T15" s="132">
        <v>38218</v>
      </c>
    </row>
    <row r="16" spans="1:21" ht="18" customHeight="1" x14ac:dyDescent="0.4">
      <c r="A16" s="69" t="s">
        <v>245</v>
      </c>
      <c r="B16" s="225" t="s">
        <v>129</v>
      </c>
      <c r="C16" s="221"/>
      <c r="D16" s="78">
        <v>14883</v>
      </c>
      <c r="E16" s="78">
        <v>22414</v>
      </c>
      <c r="F16" s="78">
        <v>11063</v>
      </c>
      <c r="G16" s="130">
        <v>12197</v>
      </c>
      <c r="H16" s="78">
        <v>1016</v>
      </c>
      <c r="I16" s="78">
        <v>4459</v>
      </c>
      <c r="J16" s="78">
        <v>4741</v>
      </c>
      <c r="K16" s="130">
        <v>108</v>
      </c>
      <c r="L16" s="78">
        <v>2733</v>
      </c>
      <c r="M16" s="78">
        <v>1997</v>
      </c>
      <c r="N16" s="132">
        <v>6224</v>
      </c>
      <c r="O16" s="78">
        <v>3780</v>
      </c>
      <c r="P16" s="78">
        <v>894</v>
      </c>
      <c r="Q16" s="78">
        <v>3317</v>
      </c>
      <c r="R16" s="695">
        <v>17673</v>
      </c>
      <c r="S16" s="132">
        <v>4839</v>
      </c>
      <c r="T16" s="132">
        <v>7992</v>
      </c>
    </row>
    <row r="17" spans="1:20" ht="18" customHeight="1" x14ac:dyDescent="0.4">
      <c r="A17" s="70" t="s">
        <v>246</v>
      </c>
      <c r="B17" s="226" t="s">
        <v>130</v>
      </c>
      <c r="C17" s="222"/>
      <c r="D17" s="133">
        <v>-27242</v>
      </c>
      <c r="E17" s="133">
        <v>-3301</v>
      </c>
      <c r="F17" s="133">
        <v>-6317</v>
      </c>
      <c r="G17" s="253">
        <v>-2</v>
      </c>
      <c r="H17" s="133">
        <v>-914</v>
      </c>
      <c r="I17" s="133">
        <v>-113</v>
      </c>
      <c r="J17" s="133">
        <v>-2269</v>
      </c>
      <c r="K17" s="253">
        <v>-2089</v>
      </c>
      <c r="L17" s="133">
        <v>-851</v>
      </c>
      <c r="M17" s="133">
        <v>-947</v>
      </c>
      <c r="N17" s="134">
        <v>-2429</v>
      </c>
      <c r="O17" s="133">
        <v>-208</v>
      </c>
      <c r="P17" s="133">
        <v>-1126</v>
      </c>
      <c r="Q17" s="133">
        <v>-249</v>
      </c>
      <c r="R17" s="718">
        <v>-1031</v>
      </c>
      <c r="S17" s="134">
        <v>-3888</v>
      </c>
      <c r="T17" s="134">
        <v>-1585</v>
      </c>
    </row>
    <row r="18" spans="1:20" ht="18" customHeight="1" x14ac:dyDescent="0.4">
      <c r="A18" s="71" t="s">
        <v>248</v>
      </c>
      <c r="B18" s="224" t="s">
        <v>77</v>
      </c>
      <c r="C18" s="220"/>
      <c r="D18" s="251">
        <v>18987</v>
      </c>
      <c r="E18" s="251">
        <v>-948</v>
      </c>
      <c r="F18" s="251">
        <v>16480</v>
      </c>
      <c r="G18" s="392">
        <v>-6607</v>
      </c>
      <c r="H18" s="251">
        <v>-1125</v>
      </c>
      <c r="I18" s="251">
        <v>2777</v>
      </c>
      <c r="J18" s="251">
        <v>4006</v>
      </c>
      <c r="K18" s="392">
        <v>4185</v>
      </c>
      <c r="L18" s="251">
        <v>3213</v>
      </c>
      <c r="M18" s="251">
        <v>3425</v>
      </c>
      <c r="N18" s="252">
        <v>5656</v>
      </c>
      <c r="O18" s="251">
        <v>3895</v>
      </c>
      <c r="P18" s="251">
        <v>4183</v>
      </c>
      <c r="Q18" s="251">
        <v>6073</v>
      </c>
      <c r="R18" s="717">
        <v>-4955</v>
      </c>
      <c r="S18" s="252">
        <v>10824</v>
      </c>
      <c r="T18" s="252">
        <v>14153</v>
      </c>
    </row>
    <row r="19" spans="1:20" ht="18" customHeight="1" x14ac:dyDescent="0.4">
      <c r="A19" s="69" t="s">
        <v>244</v>
      </c>
      <c r="B19" s="225" t="s">
        <v>128</v>
      </c>
      <c r="C19" s="221"/>
      <c r="D19" s="78">
        <v>13825</v>
      </c>
      <c r="E19" s="78">
        <v>17043</v>
      </c>
      <c r="F19" s="78">
        <v>14088</v>
      </c>
      <c r="G19" s="130">
        <v>4938</v>
      </c>
      <c r="H19" s="78">
        <v>4922</v>
      </c>
      <c r="I19" s="78">
        <v>3532</v>
      </c>
      <c r="J19" s="78">
        <v>3649</v>
      </c>
      <c r="K19" s="130">
        <v>4322</v>
      </c>
      <c r="L19" s="78">
        <v>3123</v>
      </c>
      <c r="M19" s="78">
        <v>3469</v>
      </c>
      <c r="N19" s="132">
        <v>3173</v>
      </c>
      <c r="O19" s="78">
        <v>3852</v>
      </c>
      <c r="P19" s="78">
        <v>4214</v>
      </c>
      <c r="Q19" s="78">
        <v>6369</v>
      </c>
      <c r="R19" s="695">
        <v>13393</v>
      </c>
      <c r="S19" s="132">
        <v>10915</v>
      </c>
      <c r="T19" s="132">
        <v>14436</v>
      </c>
    </row>
    <row r="20" spans="1:20" ht="18" customHeight="1" x14ac:dyDescent="0.4">
      <c r="A20" s="69" t="s">
        <v>245</v>
      </c>
      <c r="B20" s="225" t="s">
        <v>129</v>
      </c>
      <c r="C20" s="221"/>
      <c r="D20" s="78">
        <v>0</v>
      </c>
      <c r="E20" s="78">
        <v>943</v>
      </c>
      <c r="F20" s="78">
        <v>3591</v>
      </c>
      <c r="G20" s="130">
        <v>0</v>
      </c>
      <c r="H20" s="78">
        <v>0</v>
      </c>
      <c r="I20" s="78">
        <v>0</v>
      </c>
      <c r="J20" s="78">
        <v>943</v>
      </c>
      <c r="K20" s="130">
        <v>0</v>
      </c>
      <c r="L20" s="78">
        <v>0</v>
      </c>
      <c r="M20" s="78">
        <v>0</v>
      </c>
      <c r="N20" s="132">
        <v>3591</v>
      </c>
      <c r="O20" s="78">
        <v>0</v>
      </c>
      <c r="P20" s="78">
        <v>0</v>
      </c>
      <c r="Q20" s="78">
        <v>0</v>
      </c>
      <c r="R20" s="695">
        <v>0</v>
      </c>
      <c r="S20" s="132">
        <v>0</v>
      </c>
      <c r="T20" s="132">
        <v>0</v>
      </c>
    </row>
    <row r="21" spans="1:20" ht="18" customHeight="1" x14ac:dyDescent="0.4">
      <c r="A21" s="70" t="s">
        <v>246</v>
      </c>
      <c r="B21" s="226" t="s">
        <v>130</v>
      </c>
      <c r="C21" s="222"/>
      <c r="D21" s="133">
        <v>5161</v>
      </c>
      <c r="E21" s="133">
        <v>-18935</v>
      </c>
      <c r="F21" s="133">
        <v>-1198</v>
      </c>
      <c r="G21" s="253">
        <v>-11545</v>
      </c>
      <c r="H21" s="133">
        <v>-6048</v>
      </c>
      <c r="I21" s="133">
        <v>-754</v>
      </c>
      <c r="J21" s="133">
        <v>-586</v>
      </c>
      <c r="K21" s="253">
        <v>-136</v>
      </c>
      <c r="L21" s="133">
        <v>90</v>
      </c>
      <c r="M21" s="133">
        <v>-44</v>
      </c>
      <c r="N21" s="134">
        <v>-1107</v>
      </c>
      <c r="O21" s="133">
        <v>43</v>
      </c>
      <c r="P21" s="133">
        <v>-31</v>
      </c>
      <c r="Q21" s="133">
        <v>-295</v>
      </c>
      <c r="R21" s="718">
        <v>-18349</v>
      </c>
      <c r="S21" s="134">
        <v>-91</v>
      </c>
      <c r="T21" s="134">
        <v>-283</v>
      </c>
    </row>
    <row r="22" spans="1:20" ht="18" customHeight="1" x14ac:dyDescent="0.4">
      <c r="A22" s="71" t="s">
        <v>249</v>
      </c>
      <c r="B22" s="224" t="s">
        <v>72</v>
      </c>
      <c r="C22" s="220"/>
      <c r="D22" s="251">
        <v>-1328</v>
      </c>
      <c r="E22" s="251">
        <v>379</v>
      </c>
      <c r="F22" s="251">
        <v>3833</v>
      </c>
      <c r="G22" s="392">
        <v>1739</v>
      </c>
      <c r="H22" s="251">
        <v>819</v>
      </c>
      <c r="I22" s="251">
        <v>-1045</v>
      </c>
      <c r="J22" s="251">
        <v>-1133</v>
      </c>
      <c r="K22" s="392">
        <v>3830</v>
      </c>
      <c r="L22" s="251">
        <v>1663</v>
      </c>
      <c r="M22" s="251">
        <v>-225</v>
      </c>
      <c r="N22" s="252">
        <v>-1435</v>
      </c>
      <c r="O22" s="251">
        <v>1069</v>
      </c>
      <c r="P22" s="251">
        <v>1699</v>
      </c>
      <c r="Q22" s="251">
        <v>-604</v>
      </c>
      <c r="R22" s="717">
        <v>1513</v>
      </c>
      <c r="S22" s="252">
        <v>5268</v>
      </c>
      <c r="T22" s="252">
        <v>2164</v>
      </c>
    </row>
    <row r="23" spans="1:20" ht="18" customHeight="1" x14ac:dyDescent="0.4">
      <c r="A23" s="69" t="s">
        <v>244</v>
      </c>
      <c r="B23" s="225" t="s">
        <v>128</v>
      </c>
      <c r="C23" s="221"/>
      <c r="D23" s="78">
        <v>3921</v>
      </c>
      <c r="E23" s="78">
        <v>4995</v>
      </c>
      <c r="F23" s="78">
        <v>5918</v>
      </c>
      <c r="G23" s="130">
        <v>1739</v>
      </c>
      <c r="H23" s="78">
        <v>819</v>
      </c>
      <c r="I23" s="78">
        <v>1034</v>
      </c>
      <c r="J23" s="78">
        <v>1402</v>
      </c>
      <c r="K23" s="130">
        <v>3741</v>
      </c>
      <c r="L23" s="78">
        <v>1664</v>
      </c>
      <c r="M23" s="78">
        <v>-225</v>
      </c>
      <c r="N23" s="132">
        <v>737</v>
      </c>
      <c r="O23" s="78">
        <v>1069</v>
      </c>
      <c r="P23" s="78">
        <v>1699</v>
      </c>
      <c r="Q23" s="78">
        <v>-604</v>
      </c>
      <c r="R23" s="695">
        <v>3592</v>
      </c>
      <c r="S23" s="132">
        <v>5180</v>
      </c>
      <c r="T23" s="132">
        <v>2164</v>
      </c>
    </row>
    <row r="24" spans="1:20" ht="18" customHeight="1" x14ac:dyDescent="0.4">
      <c r="A24" s="69" t="s">
        <v>245</v>
      </c>
      <c r="B24" s="225" t="s">
        <v>129</v>
      </c>
      <c r="C24" s="221"/>
      <c r="D24" s="78">
        <v>0</v>
      </c>
      <c r="E24" s="78">
        <v>0</v>
      </c>
      <c r="F24" s="78">
        <v>0</v>
      </c>
      <c r="G24" s="130">
        <v>0</v>
      </c>
      <c r="H24" s="78">
        <v>0</v>
      </c>
      <c r="I24" s="78">
        <v>0</v>
      </c>
      <c r="J24" s="78">
        <v>0</v>
      </c>
      <c r="K24" s="130">
        <v>0</v>
      </c>
      <c r="L24" s="78">
        <v>0</v>
      </c>
      <c r="M24" s="78">
        <v>0</v>
      </c>
      <c r="N24" s="132">
        <v>0</v>
      </c>
      <c r="O24" s="78">
        <v>0</v>
      </c>
      <c r="P24" s="78">
        <v>0</v>
      </c>
      <c r="Q24" s="78">
        <v>0</v>
      </c>
      <c r="R24" s="695">
        <v>0</v>
      </c>
      <c r="S24" s="132">
        <v>0</v>
      </c>
      <c r="T24" s="132">
        <v>0</v>
      </c>
    </row>
    <row r="25" spans="1:20" ht="18" customHeight="1" x14ac:dyDescent="0.4">
      <c r="A25" s="70" t="s">
        <v>246</v>
      </c>
      <c r="B25" s="226" t="s">
        <v>130</v>
      </c>
      <c r="C25" s="222"/>
      <c r="D25" s="133">
        <v>-5250</v>
      </c>
      <c r="E25" s="133">
        <v>-4615</v>
      </c>
      <c r="F25" s="133">
        <v>-2085</v>
      </c>
      <c r="G25" s="253">
        <v>0</v>
      </c>
      <c r="H25" s="133">
        <v>0</v>
      </c>
      <c r="I25" s="133">
        <v>-2079</v>
      </c>
      <c r="J25" s="133">
        <v>-2536</v>
      </c>
      <c r="K25" s="253">
        <v>88</v>
      </c>
      <c r="L25" s="133">
        <v>0</v>
      </c>
      <c r="M25" s="133">
        <v>0</v>
      </c>
      <c r="N25" s="134">
        <v>-2173</v>
      </c>
      <c r="O25" s="133">
        <v>0</v>
      </c>
      <c r="P25" s="133">
        <v>0</v>
      </c>
      <c r="Q25" s="133">
        <v>0</v>
      </c>
      <c r="R25" s="718">
        <v>-2079</v>
      </c>
      <c r="S25" s="134">
        <v>88</v>
      </c>
      <c r="T25" s="134">
        <v>0</v>
      </c>
    </row>
    <row r="26" spans="1:20" ht="18" customHeight="1" x14ac:dyDescent="0.4">
      <c r="A26" s="71" t="s">
        <v>250</v>
      </c>
      <c r="B26" s="224" t="s">
        <v>79</v>
      </c>
      <c r="C26" s="220"/>
      <c r="D26" s="251">
        <v>-11133</v>
      </c>
      <c r="E26" s="251">
        <v>-9972</v>
      </c>
      <c r="F26" s="251">
        <v>-14965</v>
      </c>
      <c r="G26" s="392">
        <v>-2835</v>
      </c>
      <c r="H26" s="251">
        <v>-3860</v>
      </c>
      <c r="I26" s="251">
        <v>-43</v>
      </c>
      <c r="J26" s="251">
        <v>-3233</v>
      </c>
      <c r="K26" s="392">
        <v>-2827</v>
      </c>
      <c r="L26" s="251">
        <v>-4089</v>
      </c>
      <c r="M26" s="251">
        <v>-3636</v>
      </c>
      <c r="N26" s="252">
        <v>-4412</v>
      </c>
      <c r="O26" s="251">
        <v>-3677</v>
      </c>
      <c r="P26" s="251">
        <v>-3955</v>
      </c>
      <c r="Q26" s="251">
        <v>-4550</v>
      </c>
      <c r="R26" s="717">
        <v>-6739</v>
      </c>
      <c r="S26" s="252">
        <v>-10552</v>
      </c>
      <c r="T26" s="252">
        <v>-12184</v>
      </c>
    </row>
    <row r="27" spans="1:20" ht="18" customHeight="1" x14ac:dyDescent="0.4">
      <c r="A27" s="69" t="s">
        <v>244</v>
      </c>
      <c r="B27" s="225" t="s">
        <v>128</v>
      </c>
      <c r="C27" s="221"/>
      <c r="D27" s="78">
        <v>-10807</v>
      </c>
      <c r="E27" s="78">
        <v>-14125</v>
      </c>
      <c r="F27" s="78">
        <v>-15079</v>
      </c>
      <c r="G27" s="130">
        <v>-2854</v>
      </c>
      <c r="H27" s="78">
        <v>-3755</v>
      </c>
      <c r="I27" s="78">
        <v>-4165</v>
      </c>
      <c r="J27" s="78">
        <v>-3349</v>
      </c>
      <c r="K27" s="130">
        <v>-2823</v>
      </c>
      <c r="L27" s="78">
        <v>-4147</v>
      </c>
      <c r="M27" s="78">
        <v>-3647</v>
      </c>
      <c r="N27" s="132">
        <v>-4462</v>
      </c>
      <c r="O27" s="78">
        <v>-3910</v>
      </c>
      <c r="P27" s="78">
        <v>-4215</v>
      </c>
      <c r="Q27" s="78">
        <v>-4736</v>
      </c>
      <c r="R27" s="695">
        <v>-10775</v>
      </c>
      <c r="S27" s="132">
        <v>-10617</v>
      </c>
      <c r="T27" s="132">
        <v>-12862</v>
      </c>
    </row>
    <row r="28" spans="1:20" ht="18" customHeight="1" x14ac:dyDescent="0.4">
      <c r="A28" s="69" t="s">
        <v>245</v>
      </c>
      <c r="B28" s="225" t="s">
        <v>129</v>
      </c>
      <c r="C28" s="221"/>
      <c r="D28" s="78">
        <v>0</v>
      </c>
      <c r="E28" s="78">
        <v>0</v>
      </c>
      <c r="F28" s="78">
        <v>0</v>
      </c>
      <c r="G28" s="130">
        <v>0</v>
      </c>
      <c r="H28" s="78">
        <v>0</v>
      </c>
      <c r="I28" s="78">
        <v>0</v>
      </c>
      <c r="J28" s="78">
        <v>0</v>
      </c>
      <c r="K28" s="130">
        <v>0</v>
      </c>
      <c r="L28" s="78">
        <v>0</v>
      </c>
      <c r="M28" s="78">
        <v>0</v>
      </c>
      <c r="N28" s="132">
        <v>0</v>
      </c>
      <c r="O28" s="78">
        <v>0</v>
      </c>
      <c r="P28" s="78">
        <v>0</v>
      </c>
      <c r="Q28" s="78">
        <v>0</v>
      </c>
      <c r="R28" s="695">
        <v>0</v>
      </c>
      <c r="S28" s="132">
        <v>0</v>
      </c>
      <c r="T28" s="132">
        <v>0</v>
      </c>
    </row>
    <row r="29" spans="1:20" ht="18" customHeight="1" x14ac:dyDescent="0.4">
      <c r="A29" s="70" t="s">
        <v>246</v>
      </c>
      <c r="B29" s="226" t="s">
        <v>130</v>
      </c>
      <c r="C29" s="222"/>
      <c r="D29" s="133">
        <v>-325</v>
      </c>
      <c r="E29" s="133">
        <v>4152</v>
      </c>
      <c r="F29" s="133">
        <v>114</v>
      </c>
      <c r="G29" s="253">
        <v>19</v>
      </c>
      <c r="H29" s="133">
        <v>-104</v>
      </c>
      <c r="I29" s="133">
        <v>4121</v>
      </c>
      <c r="J29" s="133">
        <v>116</v>
      </c>
      <c r="K29" s="253">
        <v>-4</v>
      </c>
      <c r="L29" s="133">
        <v>57</v>
      </c>
      <c r="M29" s="133">
        <v>11</v>
      </c>
      <c r="N29" s="134">
        <v>49</v>
      </c>
      <c r="O29" s="133">
        <v>233</v>
      </c>
      <c r="P29" s="133">
        <v>259</v>
      </c>
      <c r="Q29" s="133">
        <v>185</v>
      </c>
      <c r="R29" s="718">
        <v>4036</v>
      </c>
      <c r="S29" s="134">
        <v>65</v>
      </c>
      <c r="T29" s="134">
        <v>678</v>
      </c>
    </row>
    <row r="30" spans="1:20" ht="18" customHeight="1" x14ac:dyDescent="0.4">
      <c r="A30" s="68" t="s">
        <v>251</v>
      </c>
      <c r="B30" s="227" t="s">
        <v>124</v>
      </c>
      <c r="C30" s="223"/>
      <c r="D30" s="251">
        <v>90519</v>
      </c>
      <c r="E30" s="251">
        <v>106194</v>
      </c>
      <c r="F30" s="251">
        <v>117303</v>
      </c>
      <c r="G30" s="392">
        <v>31986</v>
      </c>
      <c r="H30" s="251">
        <v>23852</v>
      </c>
      <c r="I30" s="251">
        <v>26739</v>
      </c>
      <c r="J30" s="251">
        <v>23617</v>
      </c>
      <c r="K30" s="392">
        <v>31773</v>
      </c>
      <c r="L30" s="251">
        <v>27443</v>
      </c>
      <c r="M30" s="251">
        <v>31955</v>
      </c>
      <c r="N30" s="252">
        <v>26130</v>
      </c>
      <c r="O30" s="251">
        <v>38189</v>
      </c>
      <c r="P30" s="251">
        <v>25502</v>
      </c>
      <c r="Q30" s="251">
        <v>38012</v>
      </c>
      <c r="R30" s="717">
        <v>82577</v>
      </c>
      <c r="S30" s="252">
        <v>91172</v>
      </c>
      <c r="T30" s="252">
        <v>101704</v>
      </c>
    </row>
    <row r="31" spans="1:20" ht="18" customHeight="1" x14ac:dyDescent="0.4">
      <c r="A31" s="69" t="s">
        <v>244</v>
      </c>
      <c r="B31" s="225" t="s">
        <v>128</v>
      </c>
      <c r="C31" s="221"/>
      <c r="D31" s="78">
        <v>103476</v>
      </c>
      <c r="E31" s="78">
        <v>105365</v>
      </c>
      <c r="F31" s="78">
        <v>111948</v>
      </c>
      <c r="G31" s="130">
        <v>31475</v>
      </c>
      <c r="H31" s="78">
        <v>29744</v>
      </c>
      <c r="I31" s="78">
        <v>20971</v>
      </c>
      <c r="J31" s="78">
        <v>23174</v>
      </c>
      <c r="K31" s="130">
        <v>33769</v>
      </c>
      <c r="L31" s="78">
        <v>25436</v>
      </c>
      <c r="M31" s="78">
        <v>30916</v>
      </c>
      <c r="N31" s="132">
        <v>21825</v>
      </c>
      <c r="O31" s="78">
        <v>34376</v>
      </c>
      <c r="P31" s="78">
        <v>25564</v>
      </c>
      <c r="Q31" s="78">
        <v>35383</v>
      </c>
      <c r="R31" s="695">
        <v>82191</v>
      </c>
      <c r="S31" s="132">
        <v>90122</v>
      </c>
      <c r="T31" s="132">
        <v>95324</v>
      </c>
    </row>
    <row r="32" spans="1:20" ht="18" customHeight="1" x14ac:dyDescent="0.4">
      <c r="A32" s="69" t="s">
        <v>245</v>
      </c>
      <c r="B32" s="225" t="s">
        <v>129</v>
      </c>
      <c r="C32" s="221"/>
      <c r="D32" s="78">
        <v>14883</v>
      </c>
      <c r="E32" s="78">
        <v>23358</v>
      </c>
      <c r="F32" s="78">
        <v>14655</v>
      </c>
      <c r="G32" s="130">
        <v>12197</v>
      </c>
      <c r="H32" s="78">
        <v>1016</v>
      </c>
      <c r="I32" s="78">
        <v>4459</v>
      </c>
      <c r="J32" s="78">
        <v>5685</v>
      </c>
      <c r="K32" s="130">
        <v>108</v>
      </c>
      <c r="L32" s="78">
        <v>2733</v>
      </c>
      <c r="M32" s="78">
        <v>1997</v>
      </c>
      <c r="N32" s="132">
        <v>9815</v>
      </c>
      <c r="O32" s="78">
        <v>3780</v>
      </c>
      <c r="P32" s="78">
        <v>894</v>
      </c>
      <c r="Q32" s="78">
        <v>3317</v>
      </c>
      <c r="R32" s="695">
        <v>17673</v>
      </c>
      <c r="S32" s="132">
        <v>4839</v>
      </c>
      <c r="T32" s="132">
        <v>7992</v>
      </c>
    </row>
    <row r="33" spans="1:20" ht="18" customHeight="1" x14ac:dyDescent="0.4">
      <c r="A33" s="70" t="s">
        <v>246</v>
      </c>
      <c r="B33" s="226" t="s">
        <v>130</v>
      </c>
      <c r="C33" s="222"/>
      <c r="D33" s="133">
        <v>-27839</v>
      </c>
      <c r="E33" s="133">
        <v>-22529</v>
      </c>
      <c r="F33" s="133">
        <v>-9299</v>
      </c>
      <c r="G33" s="253">
        <v>-11686</v>
      </c>
      <c r="H33" s="133">
        <v>-6908</v>
      </c>
      <c r="I33" s="133">
        <v>1308</v>
      </c>
      <c r="J33" s="133">
        <v>-5242</v>
      </c>
      <c r="K33" s="253">
        <v>-2104</v>
      </c>
      <c r="L33" s="133">
        <v>-725</v>
      </c>
      <c r="M33" s="133">
        <v>-958</v>
      </c>
      <c r="N33" s="134">
        <v>-5510</v>
      </c>
      <c r="O33" s="133">
        <v>31</v>
      </c>
      <c r="P33" s="133">
        <v>-955</v>
      </c>
      <c r="Q33" s="133">
        <v>-688</v>
      </c>
      <c r="R33" s="718">
        <v>-17286</v>
      </c>
      <c r="S33" s="134">
        <v>-3788</v>
      </c>
      <c r="T33" s="134">
        <v>-1613</v>
      </c>
    </row>
    <row r="34" spans="1:20" x14ac:dyDescent="0.4">
      <c r="A34" s="76" t="s">
        <v>252</v>
      </c>
      <c r="B34" s="76"/>
      <c r="C34" s="139"/>
      <c r="D34" s="8"/>
      <c r="E34" s="8"/>
      <c r="F34" s="8"/>
      <c r="G34" s="8"/>
      <c r="H34" s="8"/>
      <c r="I34" s="8"/>
      <c r="J34" s="8"/>
      <c r="K34" s="8"/>
      <c r="L34" s="8"/>
      <c r="M34" s="8"/>
      <c r="N34" s="8"/>
      <c r="O34" s="29"/>
      <c r="P34" s="29"/>
      <c r="Q34" s="29"/>
      <c r="R34" s="8"/>
      <c r="S34" s="8"/>
      <c r="T34" s="8"/>
    </row>
    <row r="35" spans="1:20" x14ac:dyDescent="0.4">
      <c r="A35" s="120" t="s">
        <v>286</v>
      </c>
      <c r="B35" s="76"/>
      <c r="C35" s="139"/>
      <c r="M35" s="8"/>
      <c r="N35" s="8"/>
      <c r="O35" s="29"/>
      <c r="P35" s="29"/>
      <c r="Q35" s="29"/>
      <c r="R35" s="8"/>
      <c r="S35" s="8"/>
      <c r="T35" s="8"/>
    </row>
    <row r="36" spans="1:20" x14ac:dyDescent="0.4">
      <c r="A36" s="76" t="s">
        <v>317</v>
      </c>
      <c r="B36" s="76"/>
      <c r="C36" s="139"/>
      <c r="R36" s="8"/>
      <c r="S36" s="8"/>
      <c r="T36" s="8"/>
    </row>
    <row r="37" spans="1:20" x14ac:dyDescent="0.4">
      <c r="A37" s="120" t="s">
        <v>287</v>
      </c>
      <c r="R37" s="8"/>
      <c r="S37" s="8"/>
      <c r="T37" s="8"/>
    </row>
    <row r="38" spans="1:20" ht="18" customHeight="1" x14ac:dyDescent="0.4">
      <c r="R38" s="8"/>
      <c r="S38" s="8"/>
      <c r="T38" s="8"/>
    </row>
    <row r="39" spans="1:20" x14ac:dyDescent="0.4">
      <c r="R39" s="8"/>
      <c r="S39" s="8"/>
      <c r="T39" s="8"/>
    </row>
    <row r="40" spans="1:20" x14ac:dyDescent="0.4">
      <c r="R40" s="8"/>
      <c r="S40" s="8"/>
      <c r="T40" s="8"/>
    </row>
    <row r="41" spans="1:20" x14ac:dyDescent="0.4">
      <c r="R41" s="8"/>
      <c r="S41" s="8"/>
      <c r="T41" s="8"/>
    </row>
  </sheetData>
  <phoneticPr fontId="1"/>
  <printOptions horizontalCentered="1"/>
  <pageMargins left="0.23622047244094491" right="0.23622047244094491" top="0.74803149606299213" bottom="0.74803149606299213" header="0.31496062992125984" footer="0.31496062992125984"/>
  <pageSetup paperSize="9" scale="50" firstPageNumber="7" orientation="landscape" useFirstPageNumber="1" r:id="rId1"/>
  <headerFooter>
    <oddFooter>&amp;R&amp;P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zoomScale="85" zoomScaleNormal="85" zoomScaleSheetLayoutView="85" workbookViewId="0">
      <pane xSplit="2" ySplit="5" topLeftCell="C6" activePane="bottomRight" state="frozen"/>
      <selection activeCell="M30" sqref="M30"/>
      <selection pane="topRight" activeCell="M30" sqref="M30"/>
      <selection pane="bottomLeft" activeCell="M30" sqref="M30"/>
      <selection pane="bottomRight" activeCell="C6" sqref="C6"/>
    </sheetView>
  </sheetViews>
  <sheetFormatPr defaultColWidth="9" defaultRowHeight="18.75" x14ac:dyDescent="0.4"/>
  <cols>
    <col min="1" max="1" width="27.5" style="13" customWidth="1"/>
    <col min="2" max="2" width="21" style="228" customWidth="1"/>
    <col min="3" max="3" width="29.25" style="264" customWidth="1"/>
    <col min="4" max="8" width="9.25" style="13" customWidth="1"/>
    <col min="9" max="16" width="9.25" style="265" customWidth="1"/>
    <col min="17" max="19" width="9.25" style="663" customWidth="1"/>
    <col min="20" max="22" width="9.25" style="265" customWidth="1"/>
    <col min="23" max="23" width="16.25" customWidth="1"/>
    <col min="24" max="16384" width="9" style="13"/>
  </cols>
  <sheetData>
    <row r="1" spans="1:23" ht="17.25" customHeight="1" x14ac:dyDescent="0.4">
      <c r="A1" s="263"/>
      <c r="N1" s="266"/>
      <c r="O1" s="266"/>
      <c r="P1" s="266"/>
      <c r="Q1" s="661"/>
      <c r="R1" s="661"/>
      <c r="S1" s="661"/>
      <c r="T1" s="266"/>
      <c r="U1" s="267"/>
      <c r="V1" s="267"/>
    </row>
    <row r="2" spans="1:23" s="228" customFormat="1" ht="17.25" customHeight="1" x14ac:dyDescent="0.4">
      <c r="A2" s="268" t="s">
        <v>239</v>
      </c>
      <c r="B2" s="270"/>
      <c r="C2" s="218" t="s">
        <v>159</v>
      </c>
      <c r="D2" s="315" t="s">
        <v>303</v>
      </c>
      <c r="E2" s="270"/>
      <c r="F2" s="270"/>
      <c r="G2" s="270"/>
      <c r="H2" s="270"/>
      <c r="I2" s="451" t="s">
        <v>305</v>
      </c>
      <c r="J2" s="270"/>
      <c r="K2" s="270"/>
      <c r="L2" s="271"/>
      <c r="M2" s="270"/>
      <c r="N2" s="270"/>
      <c r="O2" s="270"/>
      <c r="P2" s="270"/>
      <c r="Q2" s="270"/>
      <c r="R2" s="270"/>
      <c r="S2" s="269"/>
      <c r="T2" s="131" t="s">
        <v>161</v>
      </c>
      <c r="U2" s="128"/>
      <c r="V2" s="129"/>
      <c r="W2"/>
    </row>
    <row r="3" spans="1:23" s="228" customFormat="1" ht="17.25" customHeight="1" x14ac:dyDescent="0.4">
      <c r="A3" s="322" t="s">
        <v>293</v>
      </c>
      <c r="B3" s="391"/>
      <c r="C3" s="219" t="s">
        <v>292</v>
      </c>
      <c r="D3" s="438" t="s">
        <v>132</v>
      </c>
      <c r="E3" s="323"/>
      <c r="F3" s="323"/>
      <c r="G3" s="323"/>
      <c r="H3" s="323"/>
      <c r="I3" s="452" t="s">
        <v>304</v>
      </c>
      <c r="J3" s="323"/>
      <c r="K3" s="323"/>
      <c r="L3" s="391"/>
      <c r="M3" s="323"/>
      <c r="N3" s="323"/>
      <c r="O3" s="323"/>
      <c r="P3" s="323"/>
      <c r="Q3" s="323"/>
      <c r="R3" s="323"/>
      <c r="S3" s="368"/>
      <c r="T3" s="439" t="s">
        <v>315</v>
      </c>
      <c r="U3" s="449"/>
      <c r="V3" s="449"/>
      <c r="W3"/>
    </row>
    <row r="4" spans="1:23" ht="17.25" customHeight="1" x14ac:dyDescent="0.4">
      <c r="A4" s="322"/>
      <c r="B4" s="391"/>
      <c r="C4" s="219"/>
      <c r="D4" s="273">
        <v>2019</v>
      </c>
      <c r="E4" s="273">
        <v>2020</v>
      </c>
      <c r="F4" s="273">
        <v>2021</v>
      </c>
      <c r="G4" s="273">
        <v>2022</v>
      </c>
      <c r="H4" s="273">
        <v>2023</v>
      </c>
      <c r="I4" s="37" t="s">
        <v>425</v>
      </c>
      <c r="J4" s="36" t="s">
        <v>15</v>
      </c>
      <c r="K4" s="36" t="s">
        <v>16</v>
      </c>
      <c r="L4" s="38" t="s">
        <v>17</v>
      </c>
      <c r="M4" s="37" t="s">
        <v>426</v>
      </c>
      <c r="N4" s="36" t="s">
        <v>28</v>
      </c>
      <c r="O4" s="36" t="s">
        <v>29</v>
      </c>
      <c r="P4" s="38" t="s">
        <v>30</v>
      </c>
      <c r="Q4" s="37" t="s">
        <v>424</v>
      </c>
      <c r="R4" s="36" t="s">
        <v>427</v>
      </c>
      <c r="S4" s="38" t="s">
        <v>428</v>
      </c>
      <c r="T4" s="38" t="s">
        <v>163</v>
      </c>
      <c r="U4" s="38" t="s">
        <v>29</v>
      </c>
      <c r="V4" s="38" t="s">
        <v>428</v>
      </c>
    </row>
    <row r="5" spans="1:23" ht="17.25" customHeight="1" x14ac:dyDescent="0.4">
      <c r="A5" s="276"/>
      <c r="B5" s="326"/>
      <c r="C5" s="217"/>
      <c r="D5" s="278" t="s">
        <v>466</v>
      </c>
      <c r="E5" s="278" t="s">
        <v>467</v>
      </c>
      <c r="F5" s="278" t="s">
        <v>468</v>
      </c>
      <c r="G5" s="278" t="s">
        <v>469</v>
      </c>
      <c r="H5" s="217" t="s">
        <v>470</v>
      </c>
      <c r="I5" s="277" t="s">
        <v>449</v>
      </c>
      <c r="J5" s="279" t="s">
        <v>450</v>
      </c>
      <c r="K5" s="279" t="s">
        <v>451</v>
      </c>
      <c r="L5" s="280" t="s">
        <v>452</v>
      </c>
      <c r="M5" s="278" t="s">
        <v>453</v>
      </c>
      <c r="N5" s="279" t="s">
        <v>454</v>
      </c>
      <c r="O5" s="279" t="s">
        <v>455</v>
      </c>
      <c r="P5" s="280" t="s">
        <v>456</v>
      </c>
      <c r="Q5" s="277" t="s">
        <v>457</v>
      </c>
      <c r="R5" s="279" t="s">
        <v>458</v>
      </c>
      <c r="S5" s="280" t="s">
        <v>459</v>
      </c>
      <c r="T5" s="44" t="s">
        <v>460</v>
      </c>
      <c r="U5" s="44" t="s">
        <v>461</v>
      </c>
      <c r="V5" s="44" t="s">
        <v>462</v>
      </c>
    </row>
    <row r="6" spans="1:23" ht="18" customHeight="1" x14ac:dyDescent="0.4">
      <c r="A6" s="107" t="s">
        <v>238</v>
      </c>
      <c r="B6" s="281" t="s">
        <v>3</v>
      </c>
      <c r="C6" s="282" t="s">
        <v>86</v>
      </c>
      <c r="D6" s="283">
        <v>504077</v>
      </c>
      <c r="E6" s="283">
        <v>526072</v>
      </c>
      <c r="F6" s="283">
        <v>512691</v>
      </c>
      <c r="G6" s="283">
        <v>481826</v>
      </c>
      <c r="H6" s="283">
        <v>458980</v>
      </c>
      <c r="I6" s="284">
        <v>122867</v>
      </c>
      <c r="J6" s="283">
        <v>118342</v>
      </c>
      <c r="K6" s="283">
        <v>120036</v>
      </c>
      <c r="L6" s="283">
        <v>120579</v>
      </c>
      <c r="M6" s="284">
        <v>118771</v>
      </c>
      <c r="N6" s="283">
        <v>114881</v>
      </c>
      <c r="O6" s="283">
        <v>110014</v>
      </c>
      <c r="P6" s="285">
        <v>115313</v>
      </c>
      <c r="Q6" s="283">
        <v>113836</v>
      </c>
      <c r="R6" s="283">
        <v>110651</v>
      </c>
      <c r="S6" s="285">
        <v>108767</v>
      </c>
      <c r="T6" s="285">
        <v>361246</v>
      </c>
      <c r="U6" s="285">
        <v>343666</v>
      </c>
      <c r="V6" s="285">
        <v>333255</v>
      </c>
    </row>
    <row r="7" spans="1:23" ht="18" customHeight="1" x14ac:dyDescent="0.4">
      <c r="A7" s="107" t="s">
        <v>183</v>
      </c>
      <c r="B7" s="244" t="s">
        <v>4</v>
      </c>
      <c r="C7" s="286" t="s">
        <v>91</v>
      </c>
      <c r="D7" s="287">
        <v>42357</v>
      </c>
      <c r="E7" s="287">
        <v>39390</v>
      </c>
      <c r="F7" s="287">
        <v>40266</v>
      </c>
      <c r="G7" s="287">
        <v>37359</v>
      </c>
      <c r="H7" s="287">
        <v>36780</v>
      </c>
      <c r="I7" s="288">
        <v>9835</v>
      </c>
      <c r="J7" s="287">
        <v>8998</v>
      </c>
      <c r="K7" s="287">
        <v>8914</v>
      </c>
      <c r="L7" s="287">
        <v>9611</v>
      </c>
      <c r="M7" s="288">
        <v>9791</v>
      </c>
      <c r="N7" s="287">
        <v>8659</v>
      </c>
      <c r="O7" s="287">
        <v>8458</v>
      </c>
      <c r="P7" s="289">
        <v>9871</v>
      </c>
      <c r="Q7" s="287">
        <v>9076</v>
      </c>
      <c r="R7" s="287">
        <v>9898</v>
      </c>
      <c r="S7" s="289">
        <v>8915</v>
      </c>
      <c r="T7" s="289">
        <v>27748</v>
      </c>
      <c r="U7" s="289">
        <v>26908</v>
      </c>
      <c r="V7" s="289">
        <v>27890</v>
      </c>
    </row>
    <row r="8" spans="1:23" ht="18" customHeight="1" x14ac:dyDescent="0.4">
      <c r="A8" s="107"/>
      <c r="B8" s="244" t="s">
        <v>6</v>
      </c>
      <c r="C8" s="286" t="s">
        <v>93</v>
      </c>
      <c r="D8" s="287">
        <v>29831</v>
      </c>
      <c r="E8" s="287">
        <v>27325</v>
      </c>
      <c r="F8" s="287">
        <v>28333</v>
      </c>
      <c r="G8" s="287">
        <v>24947</v>
      </c>
      <c r="H8" s="287">
        <v>24393</v>
      </c>
      <c r="I8" s="288">
        <v>6706</v>
      </c>
      <c r="J8" s="287">
        <v>6021</v>
      </c>
      <c r="K8" s="287">
        <v>5971</v>
      </c>
      <c r="L8" s="287">
        <v>6248</v>
      </c>
      <c r="M8" s="288">
        <v>6833</v>
      </c>
      <c r="N8" s="287">
        <v>5388</v>
      </c>
      <c r="O8" s="287">
        <v>5420</v>
      </c>
      <c r="P8" s="289">
        <v>6750</v>
      </c>
      <c r="Q8" s="287">
        <v>5733</v>
      </c>
      <c r="R8" s="287">
        <v>6250</v>
      </c>
      <c r="S8" s="289">
        <v>5221</v>
      </c>
      <c r="T8" s="289">
        <v>18699</v>
      </c>
      <c r="U8" s="289">
        <v>17642</v>
      </c>
      <c r="V8" s="289">
        <v>17205</v>
      </c>
    </row>
    <row r="9" spans="1:23" ht="18" customHeight="1" x14ac:dyDescent="0.4">
      <c r="A9" s="94"/>
      <c r="B9" s="244" t="s">
        <v>7</v>
      </c>
      <c r="C9" s="290" t="s">
        <v>75</v>
      </c>
      <c r="D9" s="287">
        <v>28184</v>
      </c>
      <c r="E9" s="287">
        <v>30434</v>
      </c>
      <c r="F9" s="287">
        <v>33939</v>
      </c>
      <c r="G9" s="287">
        <v>31740</v>
      </c>
      <c r="H9" s="287">
        <v>32061</v>
      </c>
      <c r="I9" s="288">
        <v>9065</v>
      </c>
      <c r="J9" s="287">
        <v>8213</v>
      </c>
      <c r="K9" s="287">
        <v>6768</v>
      </c>
      <c r="L9" s="287">
        <v>7692</v>
      </c>
      <c r="M9" s="288">
        <v>8756</v>
      </c>
      <c r="N9" s="287">
        <v>7349</v>
      </c>
      <c r="O9" s="287">
        <v>7002</v>
      </c>
      <c r="P9" s="289">
        <v>8953</v>
      </c>
      <c r="Q9" s="287">
        <v>8038</v>
      </c>
      <c r="R9" s="287">
        <v>7170</v>
      </c>
      <c r="S9" s="289">
        <v>7487</v>
      </c>
      <c r="T9" s="289">
        <v>24047</v>
      </c>
      <c r="U9" s="289">
        <v>23108</v>
      </c>
      <c r="V9" s="289">
        <v>22696</v>
      </c>
    </row>
    <row r="10" spans="1:23" ht="28.5" x14ac:dyDescent="0.4">
      <c r="A10" s="107"/>
      <c r="B10" s="613" t="s">
        <v>334</v>
      </c>
      <c r="C10" s="93" t="s">
        <v>76</v>
      </c>
      <c r="D10" s="291"/>
      <c r="E10" s="291"/>
      <c r="F10" s="291"/>
      <c r="G10" s="287">
        <v>22886</v>
      </c>
      <c r="H10" s="287">
        <v>24154</v>
      </c>
      <c r="I10" s="288">
        <v>6724</v>
      </c>
      <c r="J10" s="287">
        <v>6073</v>
      </c>
      <c r="K10" s="287">
        <v>4605</v>
      </c>
      <c r="L10" s="287">
        <v>5482</v>
      </c>
      <c r="M10" s="288">
        <v>6518</v>
      </c>
      <c r="N10" s="287">
        <v>5582</v>
      </c>
      <c r="O10" s="287">
        <v>5197</v>
      </c>
      <c r="P10" s="289">
        <v>6856</v>
      </c>
      <c r="Q10" s="287">
        <v>6078</v>
      </c>
      <c r="R10" s="287">
        <v>5212</v>
      </c>
      <c r="S10" s="289">
        <v>5864</v>
      </c>
      <c r="T10" s="289">
        <v>17403</v>
      </c>
      <c r="U10" s="289">
        <v>17298</v>
      </c>
      <c r="V10" s="289">
        <v>17154</v>
      </c>
    </row>
    <row r="11" spans="1:23" ht="18" customHeight="1" x14ac:dyDescent="0.4">
      <c r="A11" s="107"/>
      <c r="B11" s="244" t="s">
        <v>153</v>
      </c>
      <c r="C11" s="292" t="s">
        <v>70</v>
      </c>
      <c r="D11" s="287">
        <v>1471097</v>
      </c>
      <c r="E11" s="287">
        <v>1489130</v>
      </c>
      <c r="F11" s="287">
        <v>1379734</v>
      </c>
      <c r="G11" s="287">
        <v>1287080</v>
      </c>
      <c r="H11" s="287">
        <v>1273522</v>
      </c>
      <c r="I11" s="288">
        <v>1347550</v>
      </c>
      <c r="J11" s="287">
        <v>1318005</v>
      </c>
      <c r="K11" s="287">
        <v>1312817</v>
      </c>
      <c r="L11" s="287">
        <v>1287080</v>
      </c>
      <c r="M11" s="288">
        <v>1273764</v>
      </c>
      <c r="N11" s="287">
        <v>1211788</v>
      </c>
      <c r="O11" s="287">
        <v>1210567</v>
      </c>
      <c r="P11" s="289">
        <v>1273522</v>
      </c>
      <c r="Q11" s="287">
        <v>1247724</v>
      </c>
      <c r="R11" s="287">
        <v>1212905</v>
      </c>
      <c r="S11" s="289">
        <v>1221711</v>
      </c>
      <c r="T11" s="289">
        <v>1312817</v>
      </c>
      <c r="U11" s="289">
        <v>1210567</v>
      </c>
      <c r="V11" s="289">
        <v>1221711</v>
      </c>
    </row>
    <row r="12" spans="1:23" s="293" customFormat="1" ht="29.25" x14ac:dyDescent="0.4">
      <c r="A12" s="92"/>
      <c r="B12" s="244" t="s">
        <v>343</v>
      </c>
      <c r="C12" s="93" t="s">
        <v>350</v>
      </c>
      <c r="D12" s="110">
        <v>0.02</v>
      </c>
      <c r="E12" s="110">
        <v>2.1000000000000001E-2</v>
      </c>
      <c r="F12" s="110">
        <v>2.4E-2</v>
      </c>
      <c r="G12" s="110">
        <v>2.4E-2</v>
      </c>
      <c r="H12" s="110">
        <v>2.5000000000000001E-2</v>
      </c>
      <c r="I12" s="111">
        <v>2.7E-2</v>
      </c>
      <c r="J12" s="110">
        <v>2.5999999999999999E-2</v>
      </c>
      <c r="K12" s="110">
        <v>2.4E-2</v>
      </c>
      <c r="L12" s="110">
        <v>2.4E-2</v>
      </c>
      <c r="M12" s="111">
        <v>2.7E-2</v>
      </c>
      <c r="N12" s="110">
        <v>2.5999999999999999E-2</v>
      </c>
      <c r="O12" s="110">
        <v>2.5000000000000001E-2</v>
      </c>
      <c r="P12" s="112">
        <v>2.5000000000000001E-2</v>
      </c>
      <c r="Q12" s="110">
        <v>2.5999999999999999E-2</v>
      </c>
      <c r="R12" s="110">
        <v>2.4E-2</v>
      </c>
      <c r="S12" s="112">
        <v>2.4E-2</v>
      </c>
      <c r="T12" s="112">
        <v>2.4E-2</v>
      </c>
      <c r="U12" s="112">
        <v>2.5000000000000001E-2</v>
      </c>
      <c r="V12" s="112">
        <v>2.4E-2</v>
      </c>
      <c r="W12"/>
    </row>
    <row r="13" spans="1:23" s="293" customFormat="1" ht="29.25" x14ac:dyDescent="0.4">
      <c r="A13" s="90"/>
      <c r="B13" s="294" t="s">
        <v>346</v>
      </c>
      <c r="C13" s="91" t="s">
        <v>349</v>
      </c>
      <c r="D13" s="295"/>
      <c r="E13" s="295"/>
      <c r="F13" s="295"/>
      <c r="G13" s="113">
        <v>1.7000000000000001E-2</v>
      </c>
      <c r="H13" s="113">
        <v>1.9E-2</v>
      </c>
      <c r="I13" s="114">
        <v>0.02</v>
      </c>
      <c r="J13" s="113">
        <v>1.9E-2</v>
      </c>
      <c r="K13" s="113">
        <v>1.7000000000000001E-2</v>
      </c>
      <c r="L13" s="113">
        <v>1.7000000000000001E-2</v>
      </c>
      <c r="M13" s="114">
        <v>0.02</v>
      </c>
      <c r="N13" s="113">
        <v>1.9E-2</v>
      </c>
      <c r="O13" s="113">
        <v>1.7999999999999999E-2</v>
      </c>
      <c r="P13" s="115">
        <v>1.9E-2</v>
      </c>
      <c r="Q13" s="113">
        <v>1.9E-2</v>
      </c>
      <c r="R13" s="113">
        <v>1.7999999999999999E-2</v>
      </c>
      <c r="S13" s="115">
        <v>1.7999999999999999E-2</v>
      </c>
      <c r="T13" s="115">
        <v>1.7000000000000001E-2</v>
      </c>
      <c r="U13" s="115">
        <v>1.7999999999999999E-2</v>
      </c>
      <c r="V13" s="115">
        <v>1.7999999999999999E-2</v>
      </c>
      <c r="W13"/>
    </row>
    <row r="14" spans="1:23" s="293" customFormat="1" ht="18" customHeight="1" x14ac:dyDescent="0.4">
      <c r="A14" s="107" t="s">
        <v>240</v>
      </c>
      <c r="B14" s="281" t="s">
        <v>3</v>
      </c>
      <c r="C14" s="282" t="s">
        <v>86</v>
      </c>
      <c r="D14" s="296">
        <v>351808</v>
      </c>
      <c r="E14" s="296">
        <v>339838</v>
      </c>
      <c r="F14" s="283">
        <v>342098</v>
      </c>
      <c r="G14" s="283">
        <v>354430</v>
      </c>
      <c r="H14" s="283">
        <v>338089</v>
      </c>
      <c r="I14" s="284">
        <v>89588</v>
      </c>
      <c r="J14" s="283">
        <v>87917</v>
      </c>
      <c r="K14" s="283">
        <v>88463</v>
      </c>
      <c r="L14" s="283">
        <v>88461</v>
      </c>
      <c r="M14" s="284">
        <v>97757</v>
      </c>
      <c r="N14" s="283">
        <v>91936</v>
      </c>
      <c r="O14" s="283">
        <v>73217</v>
      </c>
      <c r="P14" s="285">
        <v>75178</v>
      </c>
      <c r="Q14" s="283">
        <v>79615</v>
      </c>
      <c r="R14" s="283">
        <v>74900</v>
      </c>
      <c r="S14" s="285">
        <v>74812</v>
      </c>
      <c r="T14" s="285">
        <v>265969</v>
      </c>
      <c r="U14" s="285">
        <v>262911</v>
      </c>
      <c r="V14" s="285">
        <v>229328</v>
      </c>
      <c r="W14"/>
    </row>
    <row r="15" spans="1:23" s="293" customFormat="1" ht="18" customHeight="1" x14ac:dyDescent="0.4">
      <c r="A15" s="297" t="s">
        <v>184</v>
      </c>
      <c r="B15" s="244" t="s">
        <v>4</v>
      </c>
      <c r="C15" s="286" t="s">
        <v>91</v>
      </c>
      <c r="D15" s="287">
        <v>77374</v>
      </c>
      <c r="E15" s="287">
        <v>62606</v>
      </c>
      <c r="F15" s="287">
        <v>69059</v>
      </c>
      <c r="G15" s="287">
        <v>80560</v>
      </c>
      <c r="H15" s="287">
        <v>87558</v>
      </c>
      <c r="I15" s="288">
        <v>21220</v>
      </c>
      <c r="J15" s="287">
        <v>20360</v>
      </c>
      <c r="K15" s="287">
        <v>19838</v>
      </c>
      <c r="L15" s="287">
        <v>19140</v>
      </c>
      <c r="M15" s="288">
        <v>25327</v>
      </c>
      <c r="N15" s="287">
        <v>21668</v>
      </c>
      <c r="O15" s="287">
        <v>21912</v>
      </c>
      <c r="P15" s="289">
        <v>18649</v>
      </c>
      <c r="Q15" s="287">
        <v>26009</v>
      </c>
      <c r="R15" s="287">
        <v>23303</v>
      </c>
      <c r="S15" s="289">
        <v>22704</v>
      </c>
      <c r="T15" s="289">
        <v>61419</v>
      </c>
      <c r="U15" s="289">
        <v>68908</v>
      </c>
      <c r="V15" s="289">
        <v>72017</v>
      </c>
      <c r="W15"/>
    </row>
    <row r="16" spans="1:23" s="293" customFormat="1" ht="18" customHeight="1" x14ac:dyDescent="0.4">
      <c r="A16" s="92"/>
      <c r="B16" s="244" t="s">
        <v>6</v>
      </c>
      <c r="C16" s="286" t="s">
        <v>93</v>
      </c>
      <c r="D16" s="287">
        <v>21676</v>
      </c>
      <c r="E16" s="287">
        <v>10415</v>
      </c>
      <c r="F16" s="287">
        <v>18420</v>
      </c>
      <c r="G16" s="287">
        <v>27696</v>
      </c>
      <c r="H16" s="287">
        <v>31807</v>
      </c>
      <c r="I16" s="288">
        <v>8241</v>
      </c>
      <c r="J16" s="287">
        <v>7655</v>
      </c>
      <c r="K16" s="287">
        <v>6662</v>
      </c>
      <c r="L16" s="287">
        <v>5136</v>
      </c>
      <c r="M16" s="288">
        <v>11841</v>
      </c>
      <c r="N16" s="287">
        <v>7877</v>
      </c>
      <c r="O16" s="287">
        <v>8099</v>
      </c>
      <c r="P16" s="289">
        <v>3989</v>
      </c>
      <c r="Q16" s="287">
        <v>12356</v>
      </c>
      <c r="R16" s="287">
        <v>8972</v>
      </c>
      <c r="S16" s="289">
        <v>8179</v>
      </c>
      <c r="T16" s="289">
        <v>22559</v>
      </c>
      <c r="U16" s="289">
        <v>27818</v>
      </c>
      <c r="V16" s="289">
        <v>29509</v>
      </c>
      <c r="W16"/>
    </row>
    <row r="17" spans="1:23" ht="18" customHeight="1" x14ac:dyDescent="0.4">
      <c r="A17" s="94"/>
      <c r="B17" s="244" t="s">
        <v>7</v>
      </c>
      <c r="C17" s="286" t="s">
        <v>74</v>
      </c>
      <c r="D17" s="287">
        <v>21928</v>
      </c>
      <c r="E17" s="287">
        <v>11451</v>
      </c>
      <c r="F17" s="287">
        <v>19227</v>
      </c>
      <c r="G17" s="287">
        <v>27977</v>
      </c>
      <c r="H17" s="287">
        <v>32532</v>
      </c>
      <c r="I17" s="288">
        <v>8319</v>
      </c>
      <c r="J17" s="287">
        <v>7706</v>
      </c>
      <c r="K17" s="287">
        <v>6773</v>
      </c>
      <c r="L17" s="287">
        <v>5177</v>
      </c>
      <c r="M17" s="288">
        <v>11929</v>
      </c>
      <c r="N17" s="287">
        <v>7976</v>
      </c>
      <c r="O17" s="287">
        <v>8162</v>
      </c>
      <c r="P17" s="289">
        <v>4463</v>
      </c>
      <c r="Q17" s="287">
        <v>12525</v>
      </c>
      <c r="R17" s="287">
        <v>9058</v>
      </c>
      <c r="S17" s="289">
        <v>8665</v>
      </c>
      <c r="T17" s="289">
        <v>22800</v>
      </c>
      <c r="U17" s="289">
        <v>28068</v>
      </c>
      <c r="V17" s="289">
        <v>30249</v>
      </c>
    </row>
    <row r="18" spans="1:23" ht="28.5" x14ac:dyDescent="0.4">
      <c r="A18" s="107"/>
      <c r="B18" s="613" t="s">
        <v>334</v>
      </c>
      <c r="C18" s="93" t="s">
        <v>76</v>
      </c>
      <c r="D18" s="291"/>
      <c r="E18" s="291"/>
      <c r="F18" s="291"/>
      <c r="G18" s="287">
        <v>12139</v>
      </c>
      <c r="H18" s="287">
        <v>16655</v>
      </c>
      <c r="I18" s="288">
        <v>3384</v>
      </c>
      <c r="J18" s="287">
        <v>3393</v>
      </c>
      <c r="K18" s="287">
        <v>3197</v>
      </c>
      <c r="L18" s="287">
        <v>2163</v>
      </c>
      <c r="M18" s="288">
        <v>5542</v>
      </c>
      <c r="N18" s="287">
        <v>4341</v>
      </c>
      <c r="O18" s="287">
        <v>4187</v>
      </c>
      <c r="P18" s="289">
        <v>2584</v>
      </c>
      <c r="Q18" s="287">
        <v>5997</v>
      </c>
      <c r="R18" s="287">
        <v>4334</v>
      </c>
      <c r="S18" s="289">
        <v>4512</v>
      </c>
      <c r="T18" s="289">
        <v>9976</v>
      </c>
      <c r="U18" s="289">
        <v>14071</v>
      </c>
      <c r="V18" s="289">
        <v>14843</v>
      </c>
    </row>
    <row r="19" spans="1:23" ht="18" customHeight="1" x14ac:dyDescent="0.4">
      <c r="A19" s="107"/>
      <c r="B19" s="244" t="s">
        <v>153</v>
      </c>
      <c r="C19" s="292" t="s">
        <v>70</v>
      </c>
      <c r="D19" s="287">
        <v>631214</v>
      </c>
      <c r="E19" s="287">
        <v>629535</v>
      </c>
      <c r="F19" s="287">
        <v>611769</v>
      </c>
      <c r="G19" s="287">
        <v>611558</v>
      </c>
      <c r="H19" s="287">
        <v>479003</v>
      </c>
      <c r="I19" s="288">
        <v>610136</v>
      </c>
      <c r="J19" s="287">
        <v>606995</v>
      </c>
      <c r="K19" s="287">
        <v>615499</v>
      </c>
      <c r="L19" s="287">
        <v>611558</v>
      </c>
      <c r="M19" s="288">
        <v>615114</v>
      </c>
      <c r="N19" s="287">
        <v>466137</v>
      </c>
      <c r="O19" s="287">
        <v>482335</v>
      </c>
      <c r="P19" s="289">
        <v>479003</v>
      </c>
      <c r="Q19" s="287">
        <v>477748</v>
      </c>
      <c r="R19" s="287">
        <v>482608</v>
      </c>
      <c r="S19" s="289">
        <v>499599</v>
      </c>
      <c r="T19" s="289">
        <v>615499</v>
      </c>
      <c r="U19" s="289">
        <v>482335</v>
      </c>
      <c r="V19" s="289">
        <v>499599</v>
      </c>
    </row>
    <row r="20" spans="1:23" s="293" customFormat="1" ht="29.25" x14ac:dyDescent="0.4">
      <c r="A20" s="92"/>
      <c r="B20" s="244" t="s">
        <v>343</v>
      </c>
      <c r="C20" s="93" t="s">
        <v>350</v>
      </c>
      <c r="D20" s="110">
        <v>3.5999999999999997E-2</v>
      </c>
      <c r="E20" s="110">
        <v>1.7999999999999999E-2</v>
      </c>
      <c r="F20" s="110">
        <v>3.1E-2</v>
      </c>
      <c r="G20" s="110">
        <v>4.5999999999999999E-2</v>
      </c>
      <c r="H20" s="110">
        <v>0.06</v>
      </c>
      <c r="I20" s="111">
        <v>5.3999999999999999E-2</v>
      </c>
      <c r="J20" s="110">
        <v>5.2999999999999999E-2</v>
      </c>
      <c r="K20" s="110">
        <v>0.05</v>
      </c>
      <c r="L20" s="110">
        <v>4.5999999999999999E-2</v>
      </c>
      <c r="M20" s="111">
        <v>7.8E-2</v>
      </c>
      <c r="N20" s="110">
        <v>7.3999999999999996E-2</v>
      </c>
      <c r="O20" s="110">
        <v>6.8000000000000005E-2</v>
      </c>
      <c r="P20" s="112">
        <v>0.06</v>
      </c>
      <c r="Q20" s="110">
        <v>0.105</v>
      </c>
      <c r="R20" s="110">
        <v>0.09</v>
      </c>
      <c r="S20" s="112">
        <v>8.2000000000000003E-2</v>
      </c>
      <c r="T20" s="112">
        <v>0.05</v>
      </c>
      <c r="U20" s="112">
        <v>6.8000000000000005E-2</v>
      </c>
      <c r="V20" s="112">
        <v>8.2000000000000003E-2</v>
      </c>
      <c r="W20"/>
    </row>
    <row r="21" spans="1:23" s="293" customFormat="1" ht="29.25" x14ac:dyDescent="0.4">
      <c r="A21" s="90"/>
      <c r="B21" s="294" t="s">
        <v>346</v>
      </c>
      <c r="C21" s="91" t="s">
        <v>349</v>
      </c>
      <c r="D21" s="291"/>
      <c r="E21" s="291"/>
      <c r="F21" s="295"/>
      <c r="G21" s="113">
        <v>0.02</v>
      </c>
      <c r="H21" s="113">
        <v>3.1E-2</v>
      </c>
      <c r="I21" s="114">
        <v>2.1999999999999999E-2</v>
      </c>
      <c r="J21" s="113">
        <v>2.1999999999999999E-2</v>
      </c>
      <c r="K21" s="113">
        <v>2.1999999999999999E-2</v>
      </c>
      <c r="L21" s="113">
        <v>0.02</v>
      </c>
      <c r="M21" s="114">
        <v>3.5999999999999997E-2</v>
      </c>
      <c r="N21" s="113">
        <v>3.6999999999999998E-2</v>
      </c>
      <c r="O21" s="113">
        <v>3.4000000000000002E-2</v>
      </c>
      <c r="P21" s="115">
        <v>3.1E-2</v>
      </c>
      <c r="Q21" s="113">
        <v>0.05</v>
      </c>
      <c r="R21" s="113">
        <v>4.2999999999999997E-2</v>
      </c>
      <c r="S21" s="115">
        <v>0.04</v>
      </c>
      <c r="T21" s="115">
        <v>2.1999999999999999E-2</v>
      </c>
      <c r="U21" s="115">
        <v>3.4000000000000002E-2</v>
      </c>
      <c r="V21" s="115">
        <v>0.04</v>
      </c>
      <c r="W21"/>
    </row>
    <row r="22" spans="1:23" s="293" customFormat="1" ht="18" customHeight="1" x14ac:dyDescent="0.4">
      <c r="A22" s="107" t="s">
        <v>231</v>
      </c>
      <c r="B22" s="281" t="s">
        <v>3</v>
      </c>
      <c r="C22" s="282" t="s">
        <v>86</v>
      </c>
      <c r="D22" s="283">
        <v>218760</v>
      </c>
      <c r="E22" s="283">
        <v>234311</v>
      </c>
      <c r="F22" s="283">
        <v>287183</v>
      </c>
      <c r="G22" s="283">
        <v>292966</v>
      </c>
      <c r="H22" s="283">
        <v>312375</v>
      </c>
      <c r="I22" s="284">
        <v>64711</v>
      </c>
      <c r="J22" s="283">
        <v>60373</v>
      </c>
      <c r="K22" s="283">
        <v>65633</v>
      </c>
      <c r="L22" s="283">
        <v>102247</v>
      </c>
      <c r="M22" s="284">
        <v>59021</v>
      </c>
      <c r="N22" s="283">
        <v>88190</v>
      </c>
      <c r="O22" s="283">
        <v>79568</v>
      </c>
      <c r="P22" s="285">
        <v>85595</v>
      </c>
      <c r="Q22" s="283">
        <v>77665</v>
      </c>
      <c r="R22" s="283">
        <v>72763</v>
      </c>
      <c r="S22" s="285">
        <v>96739</v>
      </c>
      <c r="T22" s="285">
        <v>190718</v>
      </c>
      <c r="U22" s="285">
        <v>226779</v>
      </c>
      <c r="V22" s="285">
        <v>247167</v>
      </c>
      <c r="W22"/>
    </row>
    <row r="23" spans="1:23" s="293" customFormat="1" ht="18" customHeight="1" x14ac:dyDescent="0.4">
      <c r="A23" s="298" t="s">
        <v>185</v>
      </c>
      <c r="B23" s="244" t="s">
        <v>4</v>
      </c>
      <c r="C23" s="286" t="s">
        <v>91</v>
      </c>
      <c r="D23" s="287">
        <v>55925</v>
      </c>
      <c r="E23" s="287">
        <v>65006</v>
      </c>
      <c r="F23" s="287">
        <v>47505</v>
      </c>
      <c r="G23" s="287">
        <v>74892</v>
      </c>
      <c r="H23" s="287">
        <v>72641</v>
      </c>
      <c r="I23" s="288">
        <v>24836</v>
      </c>
      <c r="J23" s="287">
        <v>17536</v>
      </c>
      <c r="K23" s="287">
        <v>15023</v>
      </c>
      <c r="L23" s="287">
        <v>17495</v>
      </c>
      <c r="M23" s="288">
        <v>13038</v>
      </c>
      <c r="N23" s="287">
        <v>17228</v>
      </c>
      <c r="O23" s="287">
        <v>21621</v>
      </c>
      <c r="P23" s="289">
        <v>20753</v>
      </c>
      <c r="Q23" s="287">
        <v>22019</v>
      </c>
      <c r="R23" s="287">
        <v>11747</v>
      </c>
      <c r="S23" s="289">
        <v>27660</v>
      </c>
      <c r="T23" s="289">
        <v>57396</v>
      </c>
      <c r="U23" s="289">
        <v>51888</v>
      </c>
      <c r="V23" s="289">
        <v>61427</v>
      </c>
      <c r="W23"/>
    </row>
    <row r="24" spans="1:23" s="293" customFormat="1" ht="18" customHeight="1" x14ac:dyDescent="0.4">
      <c r="A24" s="92"/>
      <c r="B24" s="244" t="s">
        <v>6</v>
      </c>
      <c r="C24" s="286" t="s">
        <v>93</v>
      </c>
      <c r="D24" s="287">
        <v>38163</v>
      </c>
      <c r="E24" s="287">
        <v>38726</v>
      </c>
      <c r="F24" s="287">
        <v>28421</v>
      </c>
      <c r="G24" s="287">
        <v>53339</v>
      </c>
      <c r="H24" s="287">
        <v>44035</v>
      </c>
      <c r="I24" s="288">
        <v>19667</v>
      </c>
      <c r="J24" s="287">
        <v>11847</v>
      </c>
      <c r="K24" s="287">
        <v>9425</v>
      </c>
      <c r="L24" s="287">
        <v>12398</v>
      </c>
      <c r="M24" s="288">
        <v>5281</v>
      </c>
      <c r="N24" s="287">
        <v>10989</v>
      </c>
      <c r="O24" s="287">
        <v>15579</v>
      </c>
      <c r="P24" s="289">
        <v>12185</v>
      </c>
      <c r="Q24" s="287">
        <v>15210</v>
      </c>
      <c r="R24" s="287">
        <v>4677</v>
      </c>
      <c r="S24" s="289">
        <v>21223</v>
      </c>
      <c r="T24" s="289">
        <v>40940</v>
      </c>
      <c r="U24" s="289">
        <v>31850</v>
      </c>
      <c r="V24" s="289">
        <v>41110</v>
      </c>
      <c r="W24"/>
    </row>
    <row r="25" spans="1:23" ht="18" customHeight="1" x14ac:dyDescent="0.4">
      <c r="A25" s="94"/>
      <c r="B25" s="244" t="s">
        <v>7</v>
      </c>
      <c r="C25" s="286" t="s">
        <v>74</v>
      </c>
      <c r="D25" s="287">
        <v>44449</v>
      </c>
      <c r="E25" s="287">
        <v>38330</v>
      </c>
      <c r="F25" s="287">
        <v>30827</v>
      </c>
      <c r="G25" s="287">
        <v>57018</v>
      </c>
      <c r="H25" s="287">
        <v>47360</v>
      </c>
      <c r="I25" s="288">
        <v>22304</v>
      </c>
      <c r="J25" s="287">
        <v>12098</v>
      </c>
      <c r="K25" s="287">
        <v>11508</v>
      </c>
      <c r="L25" s="287">
        <v>11107</v>
      </c>
      <c r="M25" s="288">
        <v>5899</v>
      </c>
      <c r="N25" s="287">
        <v>11329</v>
      </c>
      <c r="O25" s="287">
        <v>17226</v>
      </c>
      <c r="P25" s="289">
        <v>12905</v>
      </c>
      <c r="Q25" s="287">
        <v>16336</v>
      </c>
      <c r="R25" s="287">
        <v>7347</v>
      </c>
      <c r="S25" s="289">
        <v>20941</v>
      </c>
      <c r="T25" s="289">
        <v>45911</v>
      </c>
      <c r="U25" s="289">
        <v>34454</v>
      </c>
      <c r="V25" s="289">
        <v>44625</v>
      </c>
    </row>
    <row r="26" spans="1:23" ht="28.5" x14ac:dyDescent="0.4">
      <c r="A26" s="107"/>
      <c r="B26" s="613" t="s">
        <v>334</v>
      </c>
      <c r="C26" s="93" t="s">
        <v>76</v>
      </c>
      <c r="D26" s="291"/>
      <c r="E26" s="291"/>
      <c r="F26" s="291"/>
      <c r="G26" s="287">
        <v>-19138</v>
      </c>
      <c r="H26" s="287">
        <v>29977</v>
      </c>
      <c r="I26" s="288">
        <v>-17999</v>
      </c>
      <c r="J26" s="287">
        <v>6602</v>
      </c>
      <c r="K26" s="287">
        <v>-15335</v>
      </c>
      <c r="L26" s="287">
        <v>7595</v>
      </c>
      <c r="M26" s="288">
        <v>3690</v>
      </c>
      <c r="N26" s="287">
        <v>7224</v>
      </c>
      <c r="O26" s="287">
        <v>13102</v>
      </c>
      <c r="P26" s="289">
        <v>5960</v>
      </c>
      <c r="Q26" s="287">
        <v>11272</v>
      </c>
      <c r="R26" s="287">
        <v>5689</v>
      </c>
      <c r="S26" s="289">
        <v>14424</v>
      </c>
      <c r="T26" s="289">
        <v>-26733</v>
      </c>
      <c r="U26" s="289">
        <v>24016</v>
      </c>
      <c r="V26" s="289">
        <v>31385</v>
      </c>
    </row>
    <row r="27" spans="1:23" ht="18" customHeight="1" x14ac:dyDescent="0.4">
      <c r="A27" s="107"/>
      <c r="B27" s="244" t="s">
        <v>153</v>
      </c>
      <c r="C27" s="292" t="s">
        <v>70</v>
      </c>
      <c r="D27" s="287">
        <v>2147881</v>
      </c>
      <c r="E27" s="287">
        <v>2184741</v>
      </c>
      <c r="F27" s="287">
        <v>2152463</v>
      </c>
      <c r="G27" s="287">
        <v>2490602</v>
      </c>
      <c r="H27" s="287">
        <v>2825264</v>
      </c>
      <c r="I27" s="288">
        <v>2266721</v>
      </c>
      <c r="J27" s="287">
        <v>2494709</v>
      </c>
      <c r="K27" s="287">
        <v>2619286</v>
      </c>
      <c r="L27" s="287">
        <v>2490602</v>
      </c>
      <c r="M27" s="288">
        <v>2566080</v>
      </c>
      <c r="N27" s="287">
        <v>2811818</v>
      </c>
      <c r="O27" s="287">
        <v>2913270</v>
      </c>
      <c r="P27" s="289">
        <v>2825264</v>
      </c>
      <c r="Q27" s="287">
        <v>2990679</v>
      </c>
      <c r="R27" s="287">
        <v>3205588</v>
      </c>
      <c r="S27" s="289">
        <v>2830472</v>
      </c>
      <c r="T27" s="289">
        <v>2619286</v>
      </c>
      <c r="U27" s="289">
        <v>2913270</v>
      </c>
      <c r="V27" s="289">
        <v>2830472</v>
      </c>
    </row>
    <row r="28" spans="1:23" s="293" customFormat="1" ht="29.25" x14ac:dyDescent="0.4">
      <c r="A28" s="92"/>
      <c r="B28" s="244" t="s">
        <v>343</v>
      </c>
      <c r="C28" s="93" t="s">
        <v>350</v>
      </c>
      <c r="D28" s="110">
        <v>2.7E-2</v>
      </c>
      <c r="E28" s="110">
        <v>1.7999999999999999E-2</v>
      </c>
      <c r="F28" s="110">
        <v>1.4999999999999999E-2</v>
      </c>
      <c r="G28" s="110">
        <v>2.5000000000000001E-2</v>
      </c>
      <c r="H28" s="110">
        <v>1.7999999999999999E-2</v>
      </c>
      <c r="I28" s="111">
        <v>0.04</v>
      </c>
      <c r="J28" s="110">
        <v>0.03</v>
      </c>
      <c r="K28" s="110">
        <v>2.5999999999999999E-2</v>
      </c>
      <c r="L28" s="110">
        <v>2.5000000000000001E-2</v>
      </c>
      <c r="M28" s="111">
        <v>8.9999999999999993E-3</v>
      </c>
      <c r="N28" s="110">
        <v>1.2999999999999999E-2</v>
      </c>
      <c r="O28" s="110">
        <v>1.7000000000000001E-2</v>
      </c>
      <c r="P28" s="112">
        <v>1.7999999999999999E-2</v>
      </c>
      <c r="Q28" s="110">
        <v>2.1999999999999999E-2</v>
      </c>
      <c r="R28" s="110">
        <v>1.6E-2</v>
      </c>
      <c r="S28" s="112">
        <v>2.1000000000000001E-2</v>
      </c>
      <c r="T28" s="112">
        <v>2.5999999999999999E-2</v>
      </c>
      <c r="U28" s="112">
        <v>1.7000000000000001E-2</v>
      </c>
      <c r="V28" s="112">
        <v>2.1000000000000001E-2</v>
      </c>
      <c r="W28"/>
    </row>
    <row r="29" spans="1:23" s="293" customFormat="1" ht="29.25" x14ac:dyDescent="0.4">
      <c r="A29" s="90"/>
      <c r="B29" s="294" t="s">
        <v>346</v>
      </c>
      <c r="C29" s="91" t="s">
        <v>349</v>
      </c>
      <c r="D29" s="291"/>
      <c r="E29" s="291"/>
      <c r="F29" s="295"/>
      <c r="G29" s="113">
        <v>-8.0000000000000002E-3</v>
      </c>
      <c r="H29" s="113">
        <v>1.0999999999999999E-2</v>
      </c>
      <c r="I29" s="114">
        <v>-3.3000000000000002E-2</v>
      </c>
      <c r="J29" s="113">
        <v>-0.01</v>
      </c>
      <c r="K29" s="113">
        <v>-1.4999999999999999E-2</v>
      </c>
      <c r="L29" s="113">
        <v>-8.0000000000000002E-3</v>
      </c>
      <c r="M29" s="114">
        <v>6.0000000000000001E-3</v>
      </c>
      <c r="N29" s="113">
        <v>8.0000000000000002E-3</v>
      </c>
      <c r="O29" s="113">
        <v>1.2E-2</v>
      </c>
      <c r="P29" s="115">
        <v>1.0999999999999999E-2</v>
      </c>
      <c r="Q29" s="113">
        <v>1.6E-2</v>
      </c>
      <c r="R29" s="113">
        <v>1.0999999999999999E-2</v>
      </c>
      <c r="S29" s="115">
        <v>1.4999999999999999E-2</v>
      </c>
      <c r="T29" s="115">
        <v>-1.4999999999999999E-2</v>
      </c>
      <c r="U29" s="115">
        <v>1.2E-2</v>
      </c>
      <c r="V29" s="115">
        <v>1.4999999999999999E-2</v>
      </c>
      <c r="W29"/>
    </row>
    <row r="30" spans="1:23" s="293" customFormat="1" ht="18" customHeight="1" x14ac:dyDescent="0.4">
      <c r="A30" s="299" t="s">
        <v>224</v>
      </c>
      <c r="B30" s="281" t="s">
        <v>3</v>
      </c>
      <c r="C30" s="282" t="s">
        <v>86</v>
      </c>
      <c r="D30" s="283">
        <v>93376</v>
      </c>
      <c r="E30" s="283">
        <v>100384</v>
      </c>
      <c r="F30" s="283">
        <v>116814</v>
      </c>
      <c r="G30" s="283">
        <v>144966</v>
      </c>
      <c r="H30" s="283">
        <v>177555</v>
      </c>
      <c r="I30" s="284">
        <v>31507</v>
      </c>
      <c r="J30" s="283">
        <v>34818</v>
      </c>
      <c r="K30" s="283">
        <v>37941</v>
      </c>
      <c r="L30" s="283">
        <v>40699</v>
      </c>
      <c r="M30" s="284">
        <v>37265</v>
      </c>
      <c r="N30" s="283">
        <v>43526</v>
      </c>
      <c r="O30" s="283">
        <v>45468</v>
      </c>
      <c r="P30" s="285">
        <v>51294</v>
      </c>
      <c r="Q30" s="283">
        <v>48096</v>
      </c>
      <c r="R30" s="283">
        <v>56565</v>
      </c>
      <c r="S30" s="285">
        <v>52711</v>
      </c>
      <c r="T30" s="285">
        <v>104266</v>
      </c>
      <c r="U30" s="285">
        <v>126260</v>
      </c>
      <c r="V30" s="285">
        <v>157373</v>
      </c>
      <c r="W30"/>
    </row>
    <row r="31" spans="1:23" s="293" customFormat="1" ht="18" customHeight="1" x14ac:dyDescent="0.4">
      <c r="A31" s="107" t="s">
        <v>186</v>
      </c>
      <c r="B31" s="244" t="s">
        <v>4</v>
      </c>
      <c r="C31" s="286" t="s">
        <v>91</v>
      </c>
      <c r="D31" s="287">
        <v>31784</v>
      </c>
      <c r="E31" s="287">
        <v>36182</v>
      </c>
      <c r="F31" s="287">
        <v>46321</v>
      </c>
      <c r="G31" s="287">
        <v>31497</v>
      </c>
      <c r="H31" s="287">
        <v>54832</v>
      </c>
      <c r="I31" s="288">
        <v>477</v>
      </c>
      <c r="J31" s="287">
        <v>7030</v>
      </c>
      <c r="K31" s="287">
        <v>11135</v>
      </c>
      <c r="L31" s="287">
        <v>12854</v>
      </c>
      <c r="M31" s="288">
        <v>12636</v>
      </c>
      <c r="N31" s="287">
        <v>12691</v>
      </c>
      <c r="O31" s="287">
        <v>13333</v>
      </c>
      <c r="P31" s="289">
        <v>16170</v>
      </c>
      <c r="Q31" s="287">
        <v>14471</v>
      </c>
      <c r="R31" s="287">
        <v>15622</v>
      </c>
      <c r="S31" s="289">
        <v>15056</v>
      </c>
      <c r="T31" s="289">
        <v>18642</v>
      </c>
      <c r="U31" s="289">
        <v>38661</v>
      </c>
      <c r="V31" s="289">
        <v>45150</v>
      </c>
      <c r="W31"/>
    </row>
    <row r="32" spans="1:23" s="293" customFormat="1" ht="18" customHeight="1" x14ac:dyDescent="0.4">
      <c r="A32" s="300"/>
      <c r="B32" s="244" t="s">
        <v>6</v>
      </c>
      <c r="C32" s="286" t="s">
        <v>93</v>
      </c>
      <c r="D32" s="287">
        <v>8924</v>
      </c>
      <c r="E32" s="287">
        <v>14215</v>
      </c>
      <c r="F32" s="287">
        <v>20427</v>
      </c>
      <c r="G32" s="287">
        <v>-1659</v>
      </c>
      <c r="H32" s="287">
        <v>16108</v>
      </c>
      <c r="I32" s="288">
        <v>-6679</v>
      </c>
      <c r="J32" s="287">
        <v>-1066</v>
      </c>
      <c r="K32" s="287">
        <v>3128</v>
      </c>
      <c r="L32" s="287">
        <v>2957</v>
      </c>
      <c r="M32" s="288">
        <v>4136</v>
      </c>
      <c r="N32" s="287">
        <v>3406</v>
      </c>
      <c r="O32" s="287">
        <v>3455</v>
      </c>
      <c r="P32" s="289">
        <v>5110</v>
      </c>
      <c r="Q32" s="287">
        <v>3993</v>
      </c>
      <c r="R32" s="287">
        <v>4062</v>
      </c>
      <c r="S32" s="289">
        <v>3811</v>
      </c>
      <c r="T32" s="289">
        <v>-4617</v>
      </c>
      <c r="U32" s="289">
        <v>10998</v>
      </c>
      <c r="V32" s="289">
        <v>11866</v>
      </c>
      <c r="W32"/>
    </row>
    <row r="33" spans="1:23" ht="18" customHeight="1" x14ac:dyDescent="0.4">
      <c r="A33" s="301"/>
      <c r="B33" s="244" t="s">
        <v>7</v>
      </c>
      <c r="C33" s="286" t="s">
        <v>74</v>
      </c>
      <c r="D33" s="287">
        <v>7738</v>
      </c>
      <c r="E33" s="287">
        <v>10681</v>
      </c>
      <c r="F33" s="287">
        <v>18987</v>
      </c>
      <c r="G33" s="287">
        <v>-948</v>
      </c>
      <c r="H33" s="287">
        <v>16480</v>
      </c>
      <c r="I33" s="288">
        <v>-6607</v>
      </c>
      <c r="J33" s="287">
        <v>-1125</v>
      </c>
      <c r="K33" s="287">
        <v>2777</v>
      </c>
      <c r="L33" s="287">
        <v>4006</v>
      </c>
      <c r="M33" s="288">
        <v>4185</v>
      </c>
      <c r="N33" s="287">
        <v>3213</v>
      </c>
      <c r="O33" s="287">
        <v>3425</v>
      </c>
      <c r="P33" s="289">
        <v>5656</v>
      </c>
      <c r="Q33" s="287">
        <v>3895</v>
      </c>
      <c r="R33" s="287">
        <v>4183</v>
      </c>
      <c r="S33" s="289">
        <v>6073</v>
      </c>
      <c r="T33" s="289">
        <v>-4955</v>
      </c>
      <c r="U33" s="289">
        <v>10824</v>
      </c>
      <c r="V33" s="289">
        <v>14153</v>
      </c>
    </row>
    <row r="34" spans="1:23" ht="28.5" x14ac:dyDescent="0.4">
      <c r="A34" s="297"/>
      <c r="B34" s="613" t="s">
        <v>334</v>
      </c>
      <c r="C34" s="93" t="s">
        <v>76</v>
      </c>
      <c r="D34" s="291"/>
      <c r="E34" s="291"/>
      <c r="F34" s="291"/>
      <c r="G34" s="287">
        <v>-5934</v>
      </c>
      <c r="H34" s="287">
        <v>10950</v>
      </c>
      <c r="I34" s="288">
        <v>-8085</v>
      </c>
      <c r="J34" s="287">
        <v>-2456</v>
      </c>
      <c r="K34" s="287">
        <v>1662</v>
      </c>
      <c r="L34" s="287">
        <v>2945</v>
      </c>
      <c r="M34" s="288">
        <v>2535</v>
      </c>
      <c r="N34" s="287">
        <v>1902</v>
      </c>
      <c r="O34" s="287">
        <v>2192</v>
      </c>
      <c r="P34" s="289">
        <v>4319</v>
      </c>
      <c r="Q34" s="287">
        <v>2127</v>
      </c>
      <c r="R34" s="287">
        <v>2726</v>
      </c>
      <c r="S34" s="289">
        <v>4869</v>
      </c>
      <c r="T34" s="289">
        <v>-8880</v>
      </c>
      <c r="U34" s="289">
        <v>6630</v>
      </c>
      <c r="V34" s="289">
        <v>9722</v>
      </c>
    </row>
    <row r="35" spans="1:23" ht="18" customHeight="1" x14ac:dyDescent="0.4">
      <c r="A35" s="297"/>
      <c r="B35" s="244" t="s">
        <v>153</v>
      </c>
      <c r="C35" s="292" t="s">
        <v>70</v>
      </c>
      <c r="D35" s="287">
        <v>510578</v>
      </c>
      <c r="E35" s="287">
        <v>483108</v>
      </c>
      <c r="F35" s="287">
        <v>557055</v>
      </c>
      <c r="G35" s="287">
        <v>655683</v>
      </c>
      <c r="H35" s="287">
        <v>822699</v>
      </c>
      <c r="I35" s="288">
        <v>585038</v>
      </c>
      <c r="J35" s="287">
        <v>638365</v>
      </c>
      <c r="K35" s="287">
        <v>669613</v>
      </c>
      <c r="L35" s="287">
        <v>655683</v>
      </c>
      <c r="M35" s="288">
        <v>682926</v>
      </c>
      <c r="N35" s="287">
        <v>757778</v>
      </c>
      <c r="O35" s="287">
        <v>780355</v>
      </c>
      <c r="P35" s="289">
        <v>822699</v>
      </c>
      <c r="Q35" s="287">
        <v>897312</v>
      </c>
      <c r="R35" s="287">
        <v>944888</v>
      </c>
      <c r="S35" s="289">
        <v>889561</v>
      </c>
      <c r="T35" s="289">
        <v>669613</v>
      </c>
      <c r="U35" s="289">
        <v>780355</v>
      </c>
      <c r="V35" s="289">
        <v>889561</v>
      </c>
    </row>
    <row r="36" spans="1:23" s="293" customFormat="1" ht="29.25" x14ac:dyDescent="0.4">
      <c r="A36" s="300"/>
      <c r="B36" s="244" t="s">
        <v>343</v>
      </c>
      <c r="C36" s="93" t="s">
        <v>350</v>
      </c>
      <c r="D36" s="110">
        <v>1.4999999999999999E-2</v>
      </c>
      <c r="E36" s="110">
        <v>2.1000000000000001E-2</v>
      </c>
      <c r="F36" s="110">
        <v>3.6999999999999998E-2</v>
      </c>
      <c r="G36" s="110">
        <v>-2E-3</v>
      </c>
      <c r="H36" s="110">
        <v>2.1999999999999999E-2</v>
      </c>
      <c r="I36" s="111">
        <v>-4.5999999999999999E-2</v>
      </c>
      <c r="J36" s="110">
        <v>-2.5999999999999999E-2</v>
      </c>
      <c r="K36" s="110">
        <v>-1.0999999999999999E-2</v>
      </c>
      <c r="L36" s="110">
        <v>-2E-3</v>
      </c>
      <c r="M36" s="111">
        <v>2.5000000000000001E-2</v>
      </c>
      <c r="N36" s="110">
        <v>2.1000000000000001E-2</v>
      </c>
      <c r="O36" s="110">
        <v>0.02</v>
      </c>
      <c r="P36" s="112">
        <v>2.1999999999999999E-2</v>
      </c>
      <c r="Q36" s="110">
        <v>1.7999999999999999E-2</v>
      </c>
      <c r="R36" s="110">
        <v>1.7999999999999999E-2</v>
      </c>
      <c r="S36" s="112">
        <v>2.1999999999999999E-2</v>
      </c>
      <c r="T36" s="112">
        <v>-1.0999999999999999E-2</v>
      </c>
      <c r="U36" s="112">
        <v>0.02</v>
      </c>
      <c r="V36" s="112">
        <v>2.1999999999999999E-2</v>
      </c>
      <c r="W36"/>
    </row>
    <row r="37" spans="1:23" s="293" customFormat="1" ht="29.25" x14ac:dyDescent="0.4">
      <c r="A37" s="302"/>
      <c r="B37" s="294" t="s">
        <v>346</v>
      </c>
      <c r="C37" s="91" t="s">
        <v>349</v>
      </c>
      <c r="D37" s="295"/>
      <c r="E37" s="295"/>
      <c r="F37" s="295"/>
      <c r="G37" s="113">
        <v>-0.01</v>
      </c>
      <c r="H37" s="113">
        <v>1.4999999999999999E-2</v>
      </c>
      <c r="I37" s="114">
        <v>-5.7000000000000002E-2</v>
      </c>
      <c r="J37" s="113">
        <v>-3.5000000000000003E-2</v>
      </c>
      <c r="K37" s="113">
        <v>-1.9E-2</v>
      </c>
      <c r="L37" s="113">
        <v>-0.01</v>
      </c>
      <c r="M37" s="114">
        <v>1.4999999999999999E-2</v>
      </c>
      <c r="N37" s="113">
        <v>1.2999999999999999E-2</v>
      </c>
      <c r="O37" s="113">
        <v>1.2E-2</v>
      </c>
      <c r="P37" s="115">
        <v>1.4999999999999999E-2</v>
      </c>
      <c r="Q37" s="113">
        <v>0.01</v>
      </c>
      <c r="R37" s="113">
        <v>1.0999999999999999E-2</v>
      </c>
      <c r="S37" s="115">
        <v>1.4999999999999999E-2</v>
      </c>
      <c r="T37" s="115">
        <v>-1.9E-2</v>
      </c>
      <c r="U37" s="115">
        <v>1.2E-2</v>
      </c>
      <c r="V37" s="115">
        <v>1.4999999999999999E-2</v>
      </c>
      <c r="W37"/>
    </row>
    <row r="38" spans="1:23" s="293" customFormat="1" ht="18" customHeight="1" x14ac:dyDescent="0.4">
      <c r="A38" s="299" t="s">
        <v>241</v>
      </c>
      <c r="B38" s="281" t="s">
        <v>3</v>
      </c>
      <c r="C38" s="282" t="s">
        <v>86</v>
      </c>
      <c r="D38" s="303"/>
      <c r="E38" s="303"/>
      <c r="F38" s="283">
        <v>19925</v>
      </c>
      <c r="G38" s="283">
        <v>51301</v>
      </c>
      <c r="H38" s="283">
        <v>59656</v>
      </c>
      <c r="I38" s="284">
        <v>6584</v>
      </c>
      <c r="J38" s="283">
        <v>10032</v>
      </c>
      <c r="K38" s="283">
        <v>20198</v>
      </c>
      <c r="L38" s="283">
        <v>14485</v>
      </c>
      <c r="M38" s="284">
        <v>16390</v>
      </c>
      <c r="N38" s="283">
        <v>18090</v>
      </c>
      <c r="O38" s="283">
        <v>9801</v>
      </c>
      <c r="P38" s="285">
        <v>15373</v>
      </c>
      <c r="Q38" s="283">
        <v>15325</v>
      </c>
      <c r="R38" s="283">
        <v>16965</v>
      </c>
      <c r="S38" s="285">
        <v>13156</v>
      </c>
      <c r="T38" s="285">
        <v>36815</v>
      </c>
      <c r="U38" s="285">
        <v>44282</v>
      </c>
      <c r="V38" s="285">
        <v>45447</v>
      </c>
      <c r="W38"/>
    </row>
    <row r="39" spans="1:23" s="293" customFormat="1" ht="18" customHeight="1" x14ac:dyDescent="0.4">
      <c r="A39" s="107" t="s">
        <v>187</v>
      </c>
      <c r="B39" s="244" t="s">
        <v>4</v>
      </c>
      <c r="C39" s="286" t="s">
        <v>91</v>
      </c>
      <c r="D39" s="291"/>
      <c r="E39" s="291"/>
      <c r="F39" s="287">
        <v>5199</v>
      </c>
      <c r="G39" s="287">
        <v>6199</v>
      </c>
      <c r="H39" s="287">
        <v>6292</v>
      </c>
      <c r="I39" s="288">
        <v>2760</v>
      </c>
      <c r="J39" s="287">
        <v>2475</v>
      </c>
      <c r="K39" s="287">
        <v>1630</v>
      </c>
      <c r="L39" s="287">
        <v>-666</v>
      </c>
      <c r="M39" s="288">
        <v>4369</v>
      </c>
      <c r="N39" s="287">
        <v>2464</v>
      </c>
      <c r="O39" s="287">
        <v>472</v>
      </c>
      <c r="P39" s="289">
        <v>-1013</v>
      </c>
      <c r="Q39" s="287">
        <v>1764</v>
      </c>
      <c r="R39" s="287">
        <v>2639</v>
      </c>
      <c r="S39" s="289">
        <v>184</v>
      </c>
      <c r="T39" s="289">
        <v>6865</v>
      </c>
      <c r="U39" s="289">
        <v>7306</v>
      </c>
      <c r="V39" s="289">
        <v>4589</v>
      </c>
      <c r="W39"/>
    </row>
    <row r="40" spans="1:23" s="293" customFormat="1" ht="18" customHeight="1" x14ac:dyDescent="0.4">
      <c r="A40" s="300"/>
      <c r="B40" s="244" t="s">
        <v>6</v>
      </c>
      <c r="C40" s="286" t="s">
        <v>93</v>
      </c>
      <c r="D40" s="291"/>
      <c r="E40" s="291"/>
      <c r="F40" s="287">
        <v>-1255</v>
      </c>
      <c r="G40" s="287">
        <v>2004</v>
      </c>
      <c r="H40" s="287">
        <v>3564</v>
      </c>
      <c r="I40" s="288">
        <v>2432</v>
      </c>
      <c r="J40" s="287">
        <v>1934</v>
      </c>
      <c r="K40" s="287">
        <v>-1121</v>
      </c>
      <c r="L40" s="287">
        <v>-1240</v>
      </c>
      <c r="M40" s="288">
        <v>3800</v>
      </c>
      <c r="N40" s="287">
        <v>1623</v>
      </c>
      <c r="O40" s="287">
        <v>-224</v>
      </c>
      <c r="P40" s="289">
        <v>-1634</v>
      </c>
      <c r="Q40" s="287">
        <v>1053</v>
      </c>
      <c r="R40" s="287">
        <v>1733</v>
      </c>
      <c r="S40" s="289">
        <v>-665</v>
      </c>
      <c r="T40" s="289">
        <v>3244</v>
      </c>
      <c r="U40" s="289">
        <v>5198</v>
      </c>
      <c r="V40" s="289">
        <v>2120</v>
      </c>
      <c r="W40"/>
    </row>
    <row r="41" spans="1:23" ht="18" customHeight="1" x14ac:dyDescent="0.4">
      <c r="A41" s="301"/>
      <c r="B41" s="244" t="s">
        <v>7</v>
      </c>
      <c r="C41" s="286" t="s">
        <v>74</v>
      </c>
      <c r="D41" s="291"/>
      <c r="E41" s="291"/>
      <c r="F41" s="287">
        <v>-1328</v>
      </c>
      <c r="G41" s="287">
        <v>379</v>
      </c>
      <c r="H41" s="287">
        <v>3833</v>
      </c>
      <c r="I41" s="288">
        <v>1739</v>
      </c>
      <c r="J41" s="287">
        <v>819</v>
      </c>
      <c r="K41" s="287">
        <v>-1045</v>
      </c>
      <c r="L41" s="287">
        <v>-1133</v>
      </c>
      <c r="M41" s="288">
        <v>3830</v>
      </c>
      <c r="N41" s="287">
        <v>1663</v>
      </c>
      <c r="O41" s="287">
        <v>-225</v>
      </c>
      <c r="P41" s="289">
        <v>-1435</v>
      </c>
      <c r="Q41" s="287">
        <v>1069</v>
      </c>
      <c r="R41" s="287">
        <v>1699</v>
      </c>
      <c r="S41" s="289">
        <v>-604</v>
      </c>
      <c r="T41" s="289">
        <v>1513</v>
      </c>
      <c r="U41" s="289">
        <v>5268</v>
      </c>
      <c r="V41" s="289">
        <v>2164</v>
      </c>
    </row>
    <row r="42" spans="1:23" ht="28.5" x14ac:dyDescent="0.4">
      <c r="A42" s="297"/>
      <c r="B42" s="613" t="s">
        <v>334</v>
      </c>
      <c r="C42" s="93" t="s">
        <v>76</v>
      </c>
      <c r="D42" s="291"/>
      <c r="E42" s="291"/>
      <c r="F42" s="291"/>
      <c r="G42" s="287">
        <v>209</v>
      </c>
      <c r="H42" s="287">
        <v>1892</v>
      </c>
      <c r="I42" s="288">
        <v>521</v>
      </c>
      <c r="J42" s="287">
        <v>680</v>
      </c>
      <c r="K42" s="287">
        <v>-602</v>
      </c>
      <c r="L42" s="287">
        <v>-390</v>
      </c>
      <c r="M42" s="288">
        <v>2327</v>
      </c>
      <c r="N42" s="287">
        <v>1129</v>
      </c>
      <c r="O42" s="287">
        <v>86</v>
      </c>
      <c r="P42" s="289">
        <v>-1650</v>
      </c>
      <c r="Q42" s="287">
        <v>265</v>
      </c>
      <c r="R42" s="287">
        <v>619</v>
      </c>
      <c r="S42" s="289">
        <v>-82</v>
      </c>
      <c r="T42" s="289">
        <v>599</v>
      </c>
      <c r="U42" s="289">
        <v>3542</v>
      </c>
      <c r="V42" s="289">
        <v>802</v>
      </c>
    </row>
    <row r="43" spans="1:23" ht="18" customHeight="1" x14ac:dyDescent="0.4">
      <c r="A43" s="297"/>
      <c r="B43" s="244" t="s">
        <v>153</v>
      </c>
      <c r="C43" s="292" t="s">
        <v>70</v>
      </c>
      <c r="D43" s="291"/>
      <c r="E43" s="291"/>
      <c r="F43" s="287">
        <v>159379</v>
      </c>
      <c r="G43" s="287">
        <v>277885</v>
      </c>
      <c r="H43" s="287">
        <v>273921</v>
      </c>
      <c r="I43" s="288">
        <v>159180</v>
      </c>
      <c r="J43" s="287">
        <v>252824</v>
      </c>
      <c r="K43" s="287">
        <v>251862</v>
      </c>
      <c r="L43" s="287">
        <v>277885</v>
      </c>
      <c r="M43" s="288">
        <v>270490</v>
      </c>
      <c r="N43" s="287">
        <v>262227</v>
      </c>
      <c r="O43" s="287">
        <v>262387</v>
      </c>
      <c r="P43" s="289">
        <v>273921</v>
      </c>
      <c r="Q43" s="287">
        <v>285491</v>
      </c>
      <c r="R43" s="287">
        <v>285125</v>
      </c>
      <c r="S43" s="289">
        <v>285284</v>
      </c>
      <c r="T43" s="289">
        <v>251862</v>
      </c>
      <c r="U43" s="289">
        <v>262387</v>
      </c>
      <c r="V43" s="289">
        <v>285284</v>
      </c>
    </row>
    <row r="44" spans="1:23" s="293" customFormat="1" ht="29.25" x14ac:dyDescent="0.4">
      <c r="A44" s="300"/>
      <c r="B44" s="244" t="s">
        <v>343</v>
      </c>
      <c r="C44" s="93" t="s">
        <v>350</v>
      </c>
      <c r="D44" s="291"/>
      <c r="E44" s="291"/>
      <c r="F44" s="110">
        <v>-8.9999999999999993E-3</v>
      </c>
      <c r="G44" s="110">
        <v>2E-3</v>
      </c>
      <c r="H44" s="110">
        <v>1.4E-2</v>
      </c>
      <c r="I44" s="111">
        <v>4.3999999999999997E-2</v>
      </c>
      <c r="J44" s="110">
        <v>2.5000000000000001E-2</v>
      </c>
      <c r="K44" s="110">
        <v>0.01</v>
      </c>
      <c r="L44" s="110">
        <v>2E-3</v>
      </c>
      <c r="M44" s="111">
        <v>5.6000000000000001E-2</v>
      </c>
      <c r="N44" s="110">
        <v>4.1000000000000002E-2</v>
      </c>
      <c r="O44" s="110">
        <v>2.5999999999999999E-2</v>
      </c>
      <c r="P44" s="112">
        <v>1.4E-2</v>
      </c>
      <c r="Q44" s="110">
        <v>1.4999999999999999E-2</v>
      </c>
      <c r="R44" s="110">
        <v>0.02</v>
      </c>
      <c r="S44" s="112">
        <v>0.01</v>
      </c>
      <c r="T44" s="112">
        <v>0.01</v>
      </c>
      <c r="U44" s="112">
        <v>2.5999999999999999E-2</v>
      </c>
      <c r="V44" s="112">
        <v>0.01</v>
      </c>
      <c r="W44"/>
    </row>
    <row r="45" spans="1:23" s="293" customFormat="1" ht="29.25" x14ac:dyDescent="0.4">
      <c r="A45" s="302"/>
      <c r="B45" s="294" t="s">
        <v>346</v>
      </c>
      <c r="C45" s="91" t="s">
        <v>349</v>
      </c>
      <c r="D45" s="295"/>
      <c r="E45" s="295"/>
      <c r="F45" s="295"/>
      <c r="G45" s="113">
        <v>1E-3</v>
      </c>
      <c r="H45" s="113">
        <v>7.0000000000000001E-3</v>
      </c>
      <c r="I45" s="114">
        <v>1.2999999999999999E-2</v>
      </c>
      <c r="J45" s="113">
        <v>1.2E-2</v>
      </c>
      <c r="K45" s="113">
        <v>4.0000000000000001E-3</v>
      </c>
      <c r="L45" s="113">
        <v>1E-3</v>
      </c>
      <c r="M45" s="114">
        <v>3.4000000000000002E-2</v>
      </c>
      <c r="N45" s="113">
        <v>2.5999999999999999E-2</v>
      </c>
      <c r="O45" s="113">
        <v>1.7000000000000001E-2</v>
      </c>
      <c r="P45" s="115">
        <v>7.0000000000000001E-3</v>
      </c>
      <c r="Q45" s="113">
        <v>4.0000000000000001E-3</v>
      </c>
      <c r="R45" s="113">
        <v>6.0000000000000001E-3</v>
      </c>
      <c r="S45" s="115">
        <v>4.0000000000000001E-3</v>
      </c>
      <c r="T45" s="115">
        <v>4.0000000000000001E-3</v>
      </c>
      <c r="U45" s="115">
        <v>1.7000000000000001E-2</v>
      </c>
      <c r="V45" s="115">
        <v>4.0000000000000001E-3</v>
      </c>
      <c r="W45"/>
    </row>
    <row r="46" spans="1:23" s="293" customFormat="1" ht="18" customHeight="1" x14ac:dyDescent="0.4">
      <c r="A46" s="299" t="s">
        <v>233</v>
      </c>
      <c r="B46" s="281" t="s">
        <v>3</v>
      </c>
      <c r="C46" s="282" t="s">
        <v>86</v>
      </c>
      <c r="D46" s="296">
        <v>-1424</v>
      </c>
      <c r="E46" s="296">
        <v>-422</v>
      </c>
      <c r="F46" s="296">
        <v>-736</v>
      </c>
      <c r="G46" s="296">
        <v>-528</v>
      </c>
      <c r="H46" s="296">
        <v>-544</v>
      </c>
      <c r="I46" s="284">
        <v>-118</v>
      </c>
      <c r="J46" s="283">
        <v>-143</v>
      </c>
      <c r="K46" s="283">
        <v>-285</v>
      </c>
      <c r="L46" s="283">
        <v>18</v>
      </c>
      <c r="M46" s="284">
        <v>-216</v>
      </c>
      <c r="N46" s="283">
        <v>-155</v>
      </c>
      <c r="O46" s="283">
        <v>-165</v>
      </c>
      <c r="P46" s="285">
        <v>-6</v>
      </c>
      <c r="Q46" s="283">
        <v>-264</v>
      </c>
      <c r="R46" s="283">
        <v>-233</v>
      </c>
      <c r="S46" s="285">
        <v>-245</v>
      </c>
      <c r="T46" s="285">
        <v>-547</v>
      </c>
      <c r="U46" s="285">
        <v>-537</v>
      </c>
      <c r="V46" s="285">
        <v>-743</v>
      </c>
      <c r="W46"/>
    </row>
    <row r="47" spans="1:23" s="293" customFormat="1" ht="18" customHeight="1" x14ac:dyDescent="0.4">
      <c r="A47" s="300" t="s">
        <v>195</v>
      </c>
      <c r="B47" s="244" t="s">
        <v>4</v>
      </c>
      <c r="C47" s="286" t="s">
        <v>91</v>
      </c>
      <c r="D47" s="287">
        <v>488</v>
      </c>
      <c r="E47" s="287">
        <v>-2204</v>
      </c>
      <c r="F47" s="287">
        <v>-1285</v>
      </c>
      <c r="G47" s="287">
        <v>-5004</v>
      </c>
      <c r="H47" s="287">
        <v>-4917</v>
      </c>
      <c r="I47" s="288">
        <v>-784</v>
      </c>
      <c r="J47" s="287">
        <v>-1207</v>
      </c>
      <c r="K47" s="287">
        <v>-1784</v>
      </c>
      <c r="L47" s="287">
        <v>-1229</v>
      </c>
      <c r="M47" s="288">
        <v>-938</v>
      </c>
      <c r="N47" s="287">
        <v>-1497</v>
      </c>
      <c r="O47" s="287">
        <v>-721</v>
      </c>
      <c r="P47" s="289">
        <v>-1760</v>
      </c>
      <c r="Q47" s="287">
        <v>-1199</v>
      </c>
      <c r="R47" s="287">
        <v>-873</v>
      </c>
      <c r="S47" s="289">
        <v>-542</v>
      </c>
      <c r="T47" s="289">
        <v>-3775</v>
      </c>
      <c r="U47" s="289">
        <v>-3157</v>
      </c>
      <c r="V47" s="289">
        <v>-2615</v>
      </c>
      <c r="W47"/>
    </row>
    <row r="48" spans="1:23" s="293" customFormat="1" ht="18" customHeight="1" x14ac:dyDescent="0.4">
      <c r="A48" s="300"/>
      <c r="B48" s="244" t="s">
        <v>6</v>
      </c>
      <c r="C48" s="286" t="s">
        <v>93</v>
      </c>
      <c r="D48" s="287">
        <v>-10249</v>
      </c>
      <c r="E48" s="287">
        <v>-13529</v>
      </c>
      <c r="F48" s="287">
        <v>-11671</v>
      </c>
      <c r="G48" s="287">
        <v>-15107</v>
      </c>
      <c r="H48" s="287">
        <v>-15684</v>
      </c>
      <c r="I48" s="288">
        <v>-3437</v>
      </c>
      <c r="J48" s="287">
        <v>-3967</v>
      </c>
      <c r="K48" s="287">
        <v>-4344</v>
      </c>
      <c r="L48" s="287">
        <v>-3357</v>
      </c>
      <c r="M48" s="288">
        <v>-3643</v>
      </c>
      <c r="N48" s="287">
        <v>-4440</v>
      </c>
      <c r="O48" s="287">
        <v>-3609</v>
      </c>
      <c r="P48" s="289">
        <v>-3990</v>
      </c>
      <c r="Q48" s="287">
        <v>-3888</v>
      </c>
      <c r="R48" s="287">
        <v>-3856</v>
      </c>
      <c r="S48" s="289">
        <v>-3610</v>
      </c>
      <c r="T48" s="289">
        <v>-11749</v>
      </c>
      <c r="U48" s="289">
        <v>-11694</v>
      </c>
      <c r="V48" s="289">
        <v>-11356</v>
      </c>
      <c r="W48"/>
    </row>
    <row r="49" spans="1:23" ht="18" customHeight="1" x14ac:dyDescent="0.4">
      <c r="A49" s="301"/>
      <c r="B49" s="244" t="s">
        <v>7</v>
      </c>
      <c r="C49" s="286" t="s">
        <v>74</v>
      </c>
      <c r="D49" s="287">
        <v>-11174</v>
      </c>
      <c r="E49" s="287">
        <v>-12793</v>
      </c>
      <c r="F49" s="287">
        <v>-11133</v>
      </c>
      <c r="G49" s="287">
        <v>-9972</v>
      </c>
      <c r="H49" s="287">
        <v>-14965</v>
      </c>
      <c r="I49" s="288">
        <v>-2835</v>
      </c>
      <c r="J49" s="287">
        <v>-3860</v>
      </c>
      <c r="K49" s="287">
        <v>-43</v>
      </c>
      <c r="L49" s="287">
        <v>-3233</v>
      </c>
      <c r="M49" s="288">
        <v>-2827</v>
      </c>
      <c r="N49" s="287">
        <v>-4089</v>
      </c>
      <c r="O49" s="287">
        <v>-3636</v>
      </c>
      <c r="P49" s="289">
        <v>-4412</v>
      </c>
      <c r="Q49" s="287">
        <v>-3677</v>
      </c>
      <c r="R49" s="287">
        <v>-3955</v>
      </c>
      <c r="S49" s="289">
        <v>-4550</v>
      </c>
      <c r="T49" s="289">
        <v>-6739</v>
      </c>
      <c r="U49" s="289">
        <v>-10552</v>
      </c>
      <c r="V49" s="289">
        <v>-12184</v>
      </c>
    </row>
    <row r="50" spans="1:23" ht="28.5" x14ac:dyDescent="0.4">
      <c r="A50" s="297"/>
      <c r="B50" s="613" t="s">
        <v>334</v>
      </c>
      <c r="C50" s="93" t="s">
        <v>76</v>
      </c>
      <c r="D50" s="291"/>
      <c r="E50" s="291"/>
      <c r="F50" s="291"/>
      <c r="G50" s="287">
        <v>-5396</v>
      </c>
      <c r="H50" s="287">
        <v>-11493</v>
      </c>
      <c r="I50" s="288">
        <v>-4037</v>
      </c>
      <c r="J50" s="287">
        <v>-1076</v>
      </c>
      <c r="K50" s="287">
        <v>2578</v>
      </c>
      <c r="L50" s="287">
        <v>-2861</v>
      </c>
      <c r="M50" s="288">
        <v>-2397</v>
      </c>
      <c r="N50" s="287">
        <v>-2794</v>
      </c>
      <c r="O50" s="287">
        <v>-3313</v>
      </c>
      <c r="P50" s="289">
        <v>-2988</v>
      </c>
      <c r="Q50" s="287">
        <v>-2732</v>
      </c>
      <c r="R50" s="287">
        <v>1526</v>
      </c>
      <c r="S50" s="289">
        <v>-666</v>
      </c>
      <c r="T50" s="289">
        <v>-2535</v>
      </c>
      <c r="U50" s="289">
        <v>-8505</v>
      </c>
      <c r="V50" s="289">
        <v>-1872</v>
      </c>
    </row>
    <row r="51" spans="1:23" ht="18" customHeight="1" x14ac:dyDescent="0.4">
      <c r="A51" s="304"/>
      <c r="B51" s="294" t="s">
        <v>153</v>
      </c>
      <c r="C51" s="305" t="s">
        <v>70</v>
      </c>
      <c r="D51" s="306">
        <v>12201</v>
      </c>
      <c r="E51" s="306">
        <v>13938</v>
      </c>
      <c r="F51" s="306">
        <v>18999</v>
      </c>
      <c r="G51" s="306">
        <v>40964</v>
      </c>
      <c r="H51" s="306">
        <v>46023</v>
      </c>
      <c r="I51" s="307">
        <v>20420</v>
      </c>
      <c r="J51" s="306">
        <v>20802</v>
      </c>
      <c r="K51" s="306">
        <v>40406</v>
      </c>
      <c r="L51" s="306">
        <v>40964</v>
      </c>
      <c r="M51" s="307">
        <v>40784</v>
      </c>
      <c r="N51" s="306">
        <v>42620</v>
      </c>
      <c r="O51" s="306">
        <v>43571</v>
      </c>
      <c r="P51" s="308">
        <v>46023</v>
      </c>
      <c r="Q51" s="662">
        <v>42256</v>
      </c>
      <c r="R51" s="662">
        <v>43314</v>
      </c>
      <c r="S51" s="659">
        <v>45143</v>
      </c>
      <c r="T51" s="289">
        <v>40406</v>
      </c>
      <c r="U51" s="289">
        <v>43571</v>
      </c>
      <c r="V51" s="289">
        <v>45143</v>
      </c>
    </row>
    <row r="52" spans="1:23" ht="18" customHeight="1" x14ac:dyDescent="0.4">
      <c r="A52" s="299" t="s">
        <v>156</v>
      </c>
      <c r="B52" s="281" t="s">
        <v>3</v>
      </c>
      <c r="C52" s="282" t="s">
        <v>86</v>
      </c>
      <c r="D52" s="283">
        <v>1166599</v>
      </c>
      <c r="E52" s="283">
        <v>1200184</v>
      </c>
      <c r="F52" s="283">
        <v>1277976</v>
      </c>
      <c r="G52" s="283">
        <v>1324962</v>
      </c>
      <c r="H52" s="283">
        <v>1346113</v>
      </c>
      <c r="I52" s="284">
        <v>315140</v>
      </c>
      <c r="J52" s="283">
        <v>311341</v>
      </c>
      <c r="K52" s="283">
        <v>331987</v>
      </c>
      <c r="L52" s="283">
        <v>366493</v>
      </c>
      <c r="M52" s="284">
        <v>328990</v>
      </c>
      <c r="N52" s="283">
        <v>356468</v>
      </c>
      <c r="O52" s="283">
        <v>317904</v>
      </c>
      <c r="P52" s="285">
        <v>342749</v>
      </c>
      <c r="Q52" s="283">
        <v>334274</v>
      </c>
      <c r="R52" s="283">
        <v>331612</v>
      </c>
      <c r="S52" s="285">
        <v>345942</v>
      </c>
      <c r="T52" s="285">
        <v>958469</v>
      </c>
      <c r="U52" s="285">
        <v>1003363</v>
      </c>
      <c r="V52" s="285">
        <v>1011829</v>
      </c>
    </row>
    <row r="53" spans="1:23" ht="18" customHeight="1" x14ac:dyDescent="0.4">
      <c r="A53" s="297" t="s">
        <v>197</v>
      </c>
      <c r="B53" s="244" t="s">
        <v>4</v>
      </c>
      <c r="C53" s="286" t="s">
        <v>91</v>
      </c>
      <c r="D53" s="287">
        <v>207929</v>
      </c>
      <c r="E53" s="287">
        <v>200982</v>
      </c>
      <c r="F53" s="287">
        <v>207066</v>
      </c>
      <c r="G53" s="287">
        <v>225503</v>
      </c>
      <c r="H53" s="287">
        <v>253187</v>
      </c>
      <c r="I53" s="288">
        <v>58345</v>
      </c>
      <c r="J53" s="287">
        <v>55194</v>
      </c>
      <c r="K53" s="287">
        <v>54758</v>
      </c>
      <c r="L53" s="287">
        <v>57205</v>
      </c>
      <c r="M53" s="288">
        <v>64223</v>
      </c>
      <c r="N53" s="287">
        <v>61215</v>
      </c>
      <c r="O53" s="287">
        <v>65077</v>
      </c>
      <c r="P53" s="289">
        <v>62670</v>
      </c>
      <c r="Q53" s="287">
        <v>72142</v>
      </c>
      <c r="R53" s="287">
        <v>62338</v>
      </c>
      <c r="S53" s="289">
        <v>73979</v>
      </c>
      <c r="T53" s="289">
        <v>168297</v>
      </c>
      <c r="U53" s="289">
        <v>190516</v>
      </c>
      <c r="V53" s="289">
        <v>208460</v>
      </c>
    </row>
    <row r="54" spans="1:23" ht="18" customHeight="1" x14ac:dyDescent="0.4">
      <c r="A54" s="297"/>
      <c r="B54" s="244" t="s">
        <v>6</v>
      </c>
      <c r="C54" s="286" t="s">
        <v>93</v>
      </c>
      <c r="D54" s="287">
        <v>88346</v>
      </c>
      <c r="E54" s="287">
        <v>77154</v>
      </c>
      <c r="F54" s="287">
        <v>82675</v>
      </c>
      <c r="G54" s="287">
        <v>91221</v>
      </c>
      <c r="H54" s="287">
        <v>104225</v>
      </c>
      <c r="I54" s="288">
        <v>26931</v>
      </c>
      <c r="J54" s="287">
        <v>22423</v>
      </c>
      <c r="K54" s="287">
        <v>19722</v>
      </c>
      <c r="L54" s="287">
        <v>22143</v>
      </c>
      <c r="M54" s="288">
        <v>28249</v>
      </c>
      <c r="N54" s="287">
        <v>24843</v>
      </c>
      <c r="O54" s="287">
        <v>28721</v>
      </c>
      <c r="P54" s="289">
        <v>22411</v>
      </c>
      <c r="Q54" s="287">
        <v>34457</v>
      </c>
      <c r="R54" s="287">
        <v>21839</v>
      </c>
      <c r="S54" s="289">
        <v>34159</v>
      </c>
      <c r="T54" s="289">
        <v>69078</v>
      </c>
      <c r="U54" s="289">
        <v>81814</v>
      </c>
      <c r="V54" s="289">
        <v>90457</v>
      </c>
    </row>
    <row r="55" spans="1:23" ht="18" customHeight="1" x14ac:dyDescent="0.4">
      <c r="A55" s="301"/>
      <c r="B55" s="244" t="s">
        <v>7</v>
      </c>
      <c r="C55" s="286" t="s">
        <v>74</v>
      </c>
      <c r="D55" s="287">
        <v>91126</v>
      </c>
      <c r="E55" s="287">
        <v>78105</v>
      </c>
      <c r="F55" s="287">
        <v>90519</v>
      </c>
      <c r="G55" s="287">
        <v>106194</v>
      </c>
      <c r="H55" s="287">
        <v>117303</v>
      </c>
      <c r="I55" s="288">
        <v>31986</v>
      </c>
      <c r="J55" s="287">
        <v>23852</v>
      </c>
      <c r="K55" s="287">
        <v>26739</v>
      </c>
      <c r="L55" s="287">
        <v>23617</v>
      </c>
      <c r="M55" s="288">
        <v>31773</v>
      </c>
      <c r="N55" s="287">
        <v>27443</v>
      </c>
      <c r="O55" s="287">
        <v>31955</v>
      </c>
      <c r="P55" s="289">
        <v>26130</v>
      </c>
      <c r="Q55" s="287">
        <v>38189</v>
      </c>
      <c r="R55" s="287">
        <v>25502</v>
      </c>
      <c r="S55" s="289">
        <v>38012</v>
      </c>
      <c r="T55" s="289">
        <v>82577</v>
      </c>
      <c r="U55" s="289">
        <v>91172</v>
      </c>
      <c r="V55" s="289">
        <v>101704</v>
      </c>
    </row>
    <row r="56" spans="1:23" ht="28.5" x14ac:dyDescent="0.4">
      <c r="A56" s="297"/>
      <c r="B56" s="613" t="s">
        <v>334</v>
      </c>
      <c r="C56" s="93" t="s">
        <v>76</v>
      </c>
      <c r="D56" s="287">
        <v>56303</v>
      </c>
      <c r="E56" s="287">
        <v>49145</v>
      </c>
      <c r="F56" s="287">
        <v>50290</v>
      </c>
      <c r="G56" s="287">
        <v>4765</v>
      </c>
      <c r="H56" s="287">
        <v>72136</v>
      </c>
      <c r="I56" s="288">
        <v>-19492</v>
      </c>
      <c r="J56" s="287">
        <v>13217</v>
      </c>
      <c r="K56" s="287">
        <v>-3894</v>
      </c>
      <c r="L56" s="287">
        <v>14935</v>
      </c>
      <c r="M56" s="288">
        <v>18216</v>
      </c>
      <c r="N56" s="287">
        <v>17385</v>
      </c>
      <c r="O56" s="287">
        <v>21451</v>
      </c>
      <c r="P56" s="289">
        <v>15082</v>
      </c>
      <c r="Q56" s="287">
        <v>23008</v>
      </c>
      <c r="R56" s="287">
        <v>20107</v>
      </c>
      <c r="S56" s="289">
        <v>28920</v>
      </c>
      <c r="T56" s="289">
        <v>-10169</v>
      </c>
      <c r="U56" s="289">
        <v>57054</v>
      </c>
      <c r="V56" s="289">
        <v>72037</v>
      </c>
    </row>
    <row r="57" spans="1:23" ht="18" customHeight="1" x14ac:dyDescent="0.4">
      <c r="A57" s="297"/>
      <c r="B57" s="244" t="s">
        <v>153</v>
      </c>
      <c r="C57" s="292" t="s">
        <v>70</v>
      </c>
      <c r="D57" s="287">
        <v>4772973</v>
      </c>
      <c r="E57" s="287">
        <v>4800455</v>
      </c>
      <c r="F57" s="287">
        <v>4879401</v>
      </c>
      <c r="G57" s="287">
        <v>5363776</v>
      </c>
      <c r="H57" s="287">
        <v>5720433</v>
      </c>
      <c r="I57" s="288">
        <v>4989048</v>
      </c>
      <c r="J57" s="287">
        <v>5331703</v>
      </c>
      <c r="K57" s="287">
        <v>5509487</v>
      </c>
      <c r="L57" s="287">
        <v>5363776</v>
      </c>
      <c r="M57" s="288">
        <v>5449161</v>
      </c>
      <c r="N57" s="287">
        <v>5552371</v>
      </c>
      <c r="O57" s="287">
        <v>5692488</v>
      </c>
      <c r="P57" s="289">
        <v>5720433</v>
      </c>
      <c r="Q57" s="287">
        <v>5941212</v>
      </c>
      <c r="R57" s="287">
        <v>6174429</v>
      </c>
      <c r="S57" s="289">
        <v>5771772</v>
      </c>
      <c r="T57" s="289">
        <v>5509487</v>
      </c>
      <c r="U57" s="289">
        <v>5692488</v>
      </c>
      <c r="V57" s="289">
        <v>5771772</v>
      </c>
    </row>
    <row r="58" spans="1:23" s="293" customFormat="1" ht="29.25" x14ac:dyDescent="0.4">
      <c r="A58" s="300"/>
      <c r="B58" s="244" t="s">
        <v>343</v>
      </c>
      <c r="C58" s="93" t="s">
        <v>350</v>
      </c>
      <c r="D58" s="110">
        <v>2.1999999999999999E-2</v>
      </c>
      <c r="E58" s="110">
        <v>1.6E-2</v>
      </c>
      <c r="F58" s="110">
        <v>1.9E-2</v>
      </c>
      <c r="G58" s="110">
        <v>2.1000000000000001E-2</v>
      </c>
      <c r="H58" s="110">
        <v>2.1000000000000001E-2</v>
      </c>
      <c r="I58" s="111">
        <v>2.5999999999999999E-2</v>
      </c>
      <c r="J58" s="110">
        <v>2.1999999999999999E-2</v>
      </c>
      <c r="K58" s="110">
        <v>2.1000000000000001E-2</v>
      </c>
      <c r="L58" s="110">
        <v>2.1000000000000001E-2</v>
      </c>
      <c r="M58" s="111">
        <v>2.4E-2</v>
      </c>
      <c r="N58" s="110">
        <v>2.1999999999999999E-2</v>
      </c>
      <c r="O58" s="110">
        <v>2.1999999999999999E-2</v>
      </c>
      <c r="P58" s="112">
        <v>2.1000000000000001E-2</v>
      </c>
      <c r="Q58" s="110">
        <v>2.5999999999999999E-2</v>
      </c>
      <c r="R58" s="110">
        <v>2.1000000000000001E-2</v>
      </c>
      <c r="S58" s="112">
        <v>2.4E-2</v>
      </c>
      <c r="T58" s="112">
        <v>2.1000000000000001E-2</v>
      </c>
      <c r="U58" s="112">
        <v>2.1999999999999999E-2</v>
      </c>
      <c r="V58" s="112">
        <v>2.4E-2</v>
      </c>
      <c r="W58"/>
    </row>
    <row r="59" spans="1:23" s="293" customFormat="1" ht="29.25" x14ac:dyDescent="0.4">
      <c r="A59" s="302"/>
      <c r="B59" s="294" t="s">
        <v>346</v>
      </c>
      <c r="C59" s="91" t="s">
        <v>349</v>
      </c>
      <c r="D59" s="309">
        <v>1.2999999999999999E-2</v>
      </c>
      <c r="E59" s="309">
        <v>0.01</v>
      </c>
      <c r="F59" s="113">
        <v>0.01</v>
      </c>
      <c r="G59" s="113">
        <v>1E-3</v>
      </c>
      <c r="H59" s="113">
        <v>1.2999999999999999E-2</v>
      </c>
      <c r="I59" s="114">
        <v>-1.6E-2</v>
      </c>
      <c r="J59" s="113">
        <v>-2E-3</v>
      </c>
      <c r="K59" s="113">
        <v>-3.0000000000000001E-3</v>
      </c>
      <c r="L59" s="113">
        <v>1E-3</v>
      </c>
      <c r="M59" s="114">
        <v>1.2999999999999999E-2</v>
      </c>
      <c r="N59" s="113">
        <v>1.2999999999999999E-2</v>
      </c>
      <c r="O59" s="113">
        <v>1.4E-2</v>
      </c>
      <c r="P59" s="115">
        <v>1.2999999999999999E-2</v>
      </c>
      <c r="Q59" s="113">
        <v>1.6E-2</v>
      </c>
      <c r="R59" s="113">
        <v>1.4E-2</v>
      </c>
      <c r="S59" s="115">
        <v>1.7000000000000001E-2</v>
      </c>
      <c r="T59" s="115">
        <v>-3.0000000000000001E-3</v>
      </c>
      <c r="U59" s="115">
        <v>1.4E-2</v>
      </c>
      <c r="V59" s="115">
        <v>1.7000000000000001E-2</v>
      </c>
      <c r="W59"/>
    </row>
    <row r="60" spans="1:23" s="293" customFormat="1" ht="15" customHeight="1" x14ac:dyDescent="0.4">
      <c r="A60" s="620" t="s">
        <v>363</v>
      </c>
      <c r="B60" s="618"/>
      <c r="C60" s="562"/>
      <c r="D60" s="614"/>
      <c r="E60" s="614"/>
      <c r="F60" s="615"/>
      <c r="G60" s="615"/>
      <c r="H60" s="615"/>
      <c r="I60" s="615"/>
      <c r="J60" s="615"/>
      <c r="K60" s="615"/>
      <c r="L60" s="615"/>
      <c r="M60" s="615"/>
      <c r="N60" s="615"/>
      <c r="O60" s="615"/>
      <c r="P60" s="615"/>
      <c r="Q60" s="615"/>
      <c r="R60" s="615"/>
      <c r="S60" s="615"/>
      <c r="T60" s="615"/>
      <c r="U60" s="615"/>
      <c r="V60" s="615"/>
      <c r="W60"/>
    </row>
    <row r="61" spans="1:23" s="293" customFormat="1" ht="15" customHeight="1" x14ac:dyDescent="0.4">
      <c r="A61" s="560" t="s">
        <v>352</v>
      </c>
      <c r="B61" s="560"/>
      <c r="C61" s="562"/>
      <c r="D61" s="614"/>
      <c r="E61" s="614"/>
      <c r="F61" s="615"/>
      <c r="G61" s="615"/>
      <c r="H61" s="615"/>
      <c r="I61" s="615"/>
      <c r="J61" s="615"/>
      <c r="K61" s="615"/>
      <c r="L61" s="615"/>
      <c r="M61" s="615"/>
      <c r="N61" s="615"/>
      <c r="O61" s="615"/>
      <c r="P61" s="615"/>
      <c r="Q61" s="615"/>
      <c r="R61" s="615"/>
      <c r="S61" s="615"/>
      <c r="T61" s="615"/>
      <c r="U61" s="615"/>
      <c r="V61" s="615"/>
      <c r="W61"/>
    </row>
    <row r="62" spans="1:23" s="293" customFormat="1" ht="15" customHeight="1" x14ac:dyDescent="0.4">
      <c r="A62" s="620" t="s">
        <v>407</v>
      </c>
      <c r="B62" s="618"/>
      <c r="C62" s="562"/>
      <c r="D62" s="614"/>
      <c r="E62" s="614"/>
      <c r="F62" s="615"/>
      <c r="G62" s="615"/>
      <c r="H62" s="615"/>
      <c r="I62" s="615"/>
      <c r="J62" s="615"/>
      <c r="K62" s="615"/>
      <c r="L62" s="615"/>
      <c r="M62" s="615"/>
      <c r="N62" s="615"/>
      <c r="O62" s="615"/>
      <c r="P62" s="615"/>
      <c r="Q62" s="615"/>
      <c r="R62" s="615"/>
      <c r="S62" s="615"/>
      <c r="T62" s="615"/>
      <c r="U62" s="615"/>
      <c r="V62" s="615"/>
      <c r="W62"/>
    </row>
    <row r="63" spans="1:23" s="293" customFormat="1" ht="15" customHeight="1" x14ac:dyDescent="0.4">
      <c r="A63" s="560" t="s">
        <v>353</v>
      </c>
      <c r="B63" s="560"/>
      <c r="C63" s="562"/>
      <c r="D63" s="614"/>
      <c r="E63" s="614"/>
      <c r="F63" s="615"/>
      <c r="G63" s="615"/>
      <c r="H63" s="615"/>
      <c r="I63" s="615"/>
      <c r="J63" s="615"/>
      <c r="K63" s="615"/>
      <c r="L63" s="615"/>
      <c r="M63" s="615"/>
      <c r="N63" s="615"/>
      <c r="O63" s="615"/>
      <c r="P63" s="615"/>
      <c r="Q63" s="615"/>
      <c r="R63" s="615"/>
      <c r="S63" s="615"/>
      <c r="T63" s="615"/>
      <c r="U63" s="615"/>
      <c r="V63" s="615"/>
      <c r="W63"/>
    </row>
    <row r="64" spans="1:23" ht="18" customHeight="1" x14ac:dyDescent="0.4">
      <c r="A64" s="340"/>
      <c r="B64" s="376"/>
      <c r="C64" s="619"/>
    </row>
    <row r="65" spans="2:6" x14ac:dyDescent="0.4">
      <c r="B65" s="311"/>
      <c r="C65" s="312"/>
    </row>
    <row r="66" spans="2:6" x14ac:dyDescent="0.4">
      <c r="B66" s="311"/>
      <c r="C66" s="312"/>
    </row>
    <row r="71" spans="2:6" x14ac:dyDescent="0.4">
      <c r="E71" s="313"/>
      <c r="F71" s="313"/>
    </row>
    <row r="72" spans="2:6" x14ac:dyDescent="0.4">
      <c r="F72" s="313"/>
    </row>
    <row r="73" spans="2:6" x14ac:dyDescent="0.4">
      <c r="F73" s="313"/>
    </row>
  </sheetData>
  <phoneticPr fontId="1"/>
  <printOptions horizontalCentered="1"/>
  <pageMargins left="0.23622047244094491" right="0.23622047244094491" top="0.74803149606299213" bottom="0.74803149606299213" header="0.31496062992125984" footer="0.31496062992125984"/>
  <pageSetup paperSize="9" scale="46" firstPageNumber="8" orientation="landscape" useFirstPageNumber="1" r:id="rId1"/>
  <headerFooter>
    <oddFooter>&amp;R&amp;P</oddFooter>
  </headerFooter>
  <rowBreaks count="1" manualBreakCount="1">
    <brk id="45"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zoomScale="85" zoomScaleNormal="85" zoomScaleSheetLayoutView="85" workbookViewId="0">
      <pane xSplit="2" ySplit="5" topLeftCell="C6" activePane="bottomRight" state="frozen"/>
      <selection activeCell="M30" sqref="M30"/>
      <selection pane="topRight" activeCell="M30" sqref="M30"/>
      <selection pane="bottomLeft" activeCell="M30" sqref="M30"/>
      <selection pane="bottomRight" activeCell="C6" sqref="C6"/>
    </sheetView>
  </sheetViews>
  <sheetFormatPr defaultColWidth="9" defaultRowHeight="18.75" x14ac:dyDescent="0.4"/>
  <cols>
    <col min="1" max="1" width="27.625" style="13" customWidth="1"/>
    <col min="2" max="2" width="21" style="228" customWidth="1"/>
    <col min="3" max="3" width="29.25" style="13" customWidth="1"/>
    <col min="4" max="22" width="9.25" style="13" customWidth="1"/>
    <col min="23" max="23" width="8.75" customWidth="1"/>
    <col min="24" max="16384" width="9" style="13"/>
  </cols>
  <sheetData>
    <row r="1" spans="1:23" ht="17.25" customHeight="1" x14ac:dyDescent="0.4">
      <c r="A1" s="321"/>
      <c r="N1" s="266"/>
      <c r="O1" s="266"/>
      <c r="P1" s="266"/>
      <c r="Q1" s="266"/>
      <c r="R1" s="266"/>
      <c r="S1" s="266"/>
      <c r="T1" s="314"/>
      <c r="U1" s="267"/>
      <c r="V1" s="267"/>
    </row>
    <row r="2" spans="1:23" s="318" customFormat="1" ht="17.25" customHeight="1" x14ac:dyDescent="0.4">
      <c r="A2" s="268" t="s">
        <v>237</v>
      </c>
      <c r="B2" s="270"/>
      <c r="C2" s="218" t="s">
        <v>159</v>
      </c>
      <c r="D2" s="315" t="s">
        <v>303</v>
      </c>
      <c r="E2" s="270"/>
      <c r="F2" s="270"/>
      <c r="G2" s="270"/>
      <c r="H2" s="269"/>
      <c r="I2" s="270" t="s">
        <v>305</v>
      </c>
      <c r="J2" s="270"/>
      <c r="K2" s="270"/>
      <c r="L2" s="271"/>
      <c r="M2" s="270"/>
      <c r="N2" s="270"/>
      <c r="O2" s="270"/>
      <c r="P2" s="270"/>
      <c r="Q2" s="270"/>
      <c r="R2" s="270"/>
      <c r="S2" s="269"/>
      <c r="T2" s="648" t="s">
        <v>161</v>
      </c>
      <c r="U2" s="128"/>
      <c r="V2" s="129"/>
      <c r="W2"/>
    </row>
    <row r="3" spans="1:23" s="318" customFormat="1" ht="17.25" customHeight="1" x14ac:dyDescent="0.4">
      <c r="A3" s="322" t="s">
        <v>89</v>
      </c>
      <c r="B3" s="323"/>
      <c r="C3" s="219" t="s">
        <v>292</v>
      </c>
      <c r="D3" s="438" t="s">
        <v>132</v>
      </c>
      <c r="E3" s="323"/>
      <c r="F3" s="323"/>
      <c r="G3" s="323"/>
      <c r="H3" s="368"/>
      <c r="I3" s="323" t="s">
        <v>304</v>
      </c>
      <c r="J3" s="323"/>
      <c r="K3" s="323"/>
      <c r="L3" s="391"/>
      <c r="M3" s="323"/>
      <c r="N3" s="323"/>
      <c r="O3" s="323"/>
      <c r="P3" s="323"/>
      <c r="Q3" s="323"/>
      <c r="R3" s="323"/>
      <c r="S3" s="368"/>
      <c r="T3" s="440" t="s">
        <v>315</v>
      </c>
      <c r="U3" s="449"/>
      <c r="V3" s="449"/>
      <c r="W3"/>
    </row>
    <row r="4" spans="1:23" s="86" customFormat="1" ht="17.25" customHeight="1" x14ac:dyDescent="0.4">
      <c r="A4" s="322"/>
      <c r="B4" s="323"/>
      <c r="C4" s="219"/>
      <c r="D4" s="273">
        <v>2019</v>
      </c>
      <c r="E4" s="273">
        <v>2020</v>
      </c>
      <c r="F4" s="273">
        <v>2021</v>
      </c>
      <c r="G4" s="273">
        <v>2022</v>
      </c>
      <c r="H4" s="273">
        <v>2023</v>
      </c>
      <c r="I4" s="274" t="s">
        <v>425</v>
      </c>
      <c r="J4" s="275" t="s">
        <v>15</v>
      </c>
      <c r="K4" s="275" t="s">
        <v>16</v>
      </c>
      <c r="L4" s="261" t="s">
        <v>17</v>
      </c>
      <c r="M4" s="274" t="s">
        <v>426</v>
      </c>
      <c r="N4" s="275" t="s">
        <v>28</v>
      </c>
      <c r="O4" s="275" t="s">
        <v>29</v>
      </c>
      <c r="P4" s="261" t="s">
        <v>30</v>
      </c>
      <c r="Q4" s="274" t="s">
        <v>424</v>
      </c>
      <c r="R4" s="275" t="s">
        <v>427</v>
      </c>
      <c r="S4" s="261" t="s">
        <v>428</v>
      </c>
      <c r="T4" s="38" t="s">
        <v>163</v>
      </c>
      <c r="U4" s="38" t="s">
        <v>29</v>
      </c>
      <c r="V4" s="38" t="s">
        <v>428</v>
      </c>
      <c r="W4"/>
    </row>
    <row r="5" spans="1:23" s="327" customFormat="1" ht="17.25" customHeight="1" x14ac:dyDescent="0.4">
      <c r="A5" s="325"/>
      <c r="B5" s="326"/>
      <c r="C5" s="217"/>
      <c r="D5" s="278" t="s">
        <v>466</v>
      </c>
      <c r="E5" s="278" t="s">
        <v>467</v>
      </c>
      <c r="F5" s="278" t="s">
        <v>468</v>
      </c>
      <c r="G5" s="278" t="s">
        <v>469</v>
      </c>
      <c r="H5" s="217" t="s">
        <v>470</v>
      </c>
      <c r="I5" s="277" t="s">
        <v>449</v>
      </c>
      <c r="J5" s="279" t="s">
        <v>450</v>
      </c>
      <c r="K5" s="279" t="s">
        <v>451</v>
      </c>
      <c r="L5" s="280" t="s">
        <v>452</v>
      </c>
      <c r="M5" s="278" t="s">
        <v>453</v>
      </c>
      <c r="N5" s="279" t="s">
        <v>454</v>
      </c>
      <c r="O5" s="279" t="s">
        <v>455</v>
      </c>
      <c r="P5" s="280" t="s">
        <v>456</v>
      </c>
      <c r="Q5" s="277" t="s">
        <v>457</v>
      </c>
      <c r="R5" s="279" t="s">
        <v>458</v>
      </c>
      <c r="S5" s="280" t="s">
        <v>459</v>
      </c>
      <c r="T5" s="44" t="s">
        <v>460</v>
      </c>
      <c r="U5" s="44" t="s">
        <v>461</v>
      </c>
      <c r="V5" s="44" t="s">
        <v>462</v>
      </c>
      <c r="W5"/>
    </row>
    <row r="6" spans="1:23" s="86" customFormat="1" ht="18" customHeight="1" x14ac:dyDescent="0.4">
      <c r="A6" s="328" t="s">
        <v>238</v>
      </c>
      <c r="B6" s="281" t="s">
        <v>217</v>
      </c>
      <c r="C6" s="329" t="s">
        <v>75</v>
      </c>
      <c r="D6" s="331">
        <v>28184</v>
      </c>
      <c r="E6" s="331">
        <v>30434</v>
      </c>
      <c r="F6" s="331">
        <v>33939</v>
      </c>
      <c r="G6" s="331">
        <v>31740</v>
      </c>
      <c r="H6" s="330">
        <v>32061</v>
      </c>
      <c r="I6" s="331">
        <v>9065</v>
      </c>
      <c r="J6" s="331">
        <v>8213</v>
      </c>
      <c r="K6" s="331">
        <v>6768</v>
      </c>
      <c r="L6" s="331">
        <v>7692</v>
      </c>
      <c r="M6" s="539">
        <v>8756</v>
      </c>
      <c r="N6" s="331">
        <v>7349</v>
      </c>
      <c r="O6" s="331">
        <v>7002</v>
      </c>
      <c r="P6" s="330">
        <v>8953</v>
      </c>
      <c r="Q6" s="283">
        <v>8038</v>
      </c>
      <c r="R6" s="283">
        <v>7170</v>
      </c>
      <c r="S6" s="330">
        <v>7487</v>
      </c>
      <c r="T6" s="342">
        <v>24047</v>
      </c>
      <c r="U6" s="343">
        <v>23108</v>
      </c>
      <c r="V6" s="343">
        <v>22696</v>
      </c>
      <c r="W6"/>
    </row>
    <row r="7" spans="1:23" ht="28.5" x14ac:dyDescent="0.4">
      <c r="A7" s="107" t="s">
        <v>183</v>
      </c>
      <c r="B7" s="613" t="s">
        <v>334</v>
      </c>
      <c r="C7" s="93" t="s">
        <v>76</v>
      </c>
      <c r="D7" s="291"/>
      <c r="E7" s="291"/>
      <c r="F7" s="291"/>
      <c r="G7" s="333">
        <v>22886</v>
      </c>
      <c r="H7" s="332">
        <v>24154</v>
      </c>
      <c r="I7" s="333">
        <v>6724</v>
      </c>
      <c r="J7" s="333">
        <v>6073</v>
      </c>
      <c r="K7" s="333">
        <v>4605</v>
      </c>
      <c r="L7" s="333">
        <v>5482</v>
      </c>
      <c r="M7" s="540">
        <v>6518</v>
      </c>
      <c r="N7" s="333">
        <v>5582</v>
      </c>
      <c r="O7" s="333">
        <v>5197</v>
      </c>
      <c r="P7" s="332">
        <v>6856</v>
      </c>
      <c r="Q7" s="287">
        <v>6078</v>
      </c>
      <c r="R7" s="287">
        <v>5212</v>
      </c>
      <c r="S7" s="332">
        <v>5864</v>
      </c>
      <c r="T7" s="255">
        <v>17403</v>
      </c>
      <c r="U7" s="256">
        <v>17298</v>
      </c>
      <c r="V7" s="256">
        <v>17154</v>
      </c>
    </row>
    <row r="8" spans="1:23" ht="18" customHeight="1" x14ac:dyDescent="0.4">
      <c r="A8" s="107"/>
      <c r="B8" s="244" t="s">
        <v>153</v>
      </c>
      <c r="C8" s="292" t="s">
        <v>70</v>
      </c>
      <c r="D8" s="333">
        <v>1471097</v>
      </c>
      <c r="E8" s="333">
        <v>1489130</v>
      </c>
      <c r="F8" s="333">
        <v>1379734</v>
      </c>
      <c r="G8" s="333">
        <v>1287080</v>
      </c>
      <c r="H8" s="332">
        <v>1273522</v>
      </c>
      <c r="I8" s="333">
        <v>1347550</v>
      </c>
      <c r="J8" s="333">
        <v>1318005</v>
      </c>
      <c r="K8" s="333">
        <v>1312817</v>
      </c>
      <c r="L8" s="333">
        <v>1287080</v>
      </c>
      <c r="M8" s="540">
        <v>1273764</v>
      </c>
      <c r="N8" s="333">
        <v>1211788</v>
      </c>
      <c r="O8" s="333">
        <v>1210567</v>
      </c>
      <c r="P8" s="332">
        <v>1273522</v>
      </c>
      <c r="Q8" s="333">
        <v>1247724</v>
      </c>
      <c r="R8" s="333">
        <v>1212905</v>
      </c>
      <c r="S8" s="332">
        <v>1221711</v>
      </c>
      <c r="T8" s="255">
        <v>1312817</v>
      </c>
      <c r="U8" s="256">
        <v>1210567</v>
      </c>
      <c r="V8" s="256">
        <v>1221711</v>
      </c>
    </row>
    <row r="9" spans="1:23" ht="29.25" x14ac:dyDescent="0.4">
      <c r="A9" s="94"/>
      <c r="B9" s="244" t="s">
        <v>343</v>
      </c>
      <c r="C9" s="93" t="s">
        <v>350</v>
      </c>
      <c r="D9" s="95">
        <v>0.02</v>
      </c>
      <c r="E9" s="95">
        <v>2.1000000000000001E-2</v>
      </c>
      <c r="F9" s="95">
        <v>2.4E-2</v>
      </c>
      <c r="G9" s="95">
        <v>2.4E-2</v>
      </c>
      <c r="H9" s="96">
        <v>2.5000000000000001E-2</v>
      </c>
      <c r="I9" s="95">
        <v>2.7E-2</v>
      </c>
      <c r="J9" s="95">
        <v>2.5999999999999999E-2</v>
      </c>
      <c r="K9" s="95">
        <v>2.4E-2</v>
      </c>
      <c r="L9" s="95">
        <v>2.4E-2</v>
      </c>
      <c r="M9" s="541">
        <v>2.7E-2</v>
      </c>
      <c r="N9" s="95">
        <v>2.5999999999999999E-2</v>
      </c>
      <c r="O9" s="95">
        <v>2.5000000000000001E-2</v>
      </c>
      <c r="P9" s="96">
        <v>2.5000000000000001E-2</v>
      </c>
      <c r="Q9" s="95">
        <v>2.5999999999999999E-2</v>
      </c>
      <c r="R9" s="95">
        <v>2.4E-2</v>
      </c>
      <c r="S9" s="96">
        <v>2.4E-2</v>
      </c>
      <c r="T9" s="542">
        <v>2.4E-2</v>
      </c>
      <c r="U9" s="360">
        <v>2.5000000000000001E-2</v>
      </c>
      <c r="V9" s="360">
        <v>2.4E-2</v>
      </c>
    </row>
    <row r="10" spans="1:23" ht="29.25" x14ac:dyDescent="0.4">
      <c r="A10" s="97"/>
      <c r="B10" s="294" t="s">
        <v>346</v>
      </c>
      <c r="C10" s="91" t="s">
        <v>349</v>
      </c>
      <c r="D10" s="291"/>
      <c r="E10" s="295"/>
      <c r="F10" s="295"/>
      <c r="G10" s="98">
        <v>1.7000000000000001E-2</v>
      </c>
      <c r="H10" s="99">
        <v>1.9E-2</v>
      </c>
      <c r="I10" s="98">
        <v>0.02</v>
      </c>
      <c r="J10" s="98">
        <v>1.9E-2</v>
      </c>
      <c r="K10" s="98">
        <v>1.7000000000000001E-2</v>
      </c>
      <c r="L10" s="98">
        <v>1.7000000000000001E-2</v>
      </c>
      <c r="M10" s="543">
        <v>0.02</v>
      </c>
      <c r="N10" s="98">
        <v>1.9E-2</v>
      </c>
      <c r="O10" s="98">
        <v>1.7999999999999999E-2</v>
      </c>
      <c r="P10" s="99">
        <v>1.9E-2</v>
      </c>
      <c r="Q10" s="543">
        <v>1.9E-2</v>
      </c>
      <c r="R10" s="98">
        <v>1.7999999999999999E-2</v>
      </c>
      <c r="S10" s="99">
        <v>1.7999999999999999E-2</v>
      </c>
      <c r="T10" s="474">
        <v>1.7000000000000001E-2</v>
      </c>
      <c r="U10" s="335">
        <v>1.7999999999999999E-2</v>
      </c>
      <c r="V10" s="335">
        <v>1.7999999999999999E-2</v>
      </c>
    </row>
    <row r="11" spans="1:23" ht="39.75" x14ac:dyDescent="0.4">
      <c r="A11" s="336" t="s">
        <v>354</v>
      </c>
      <c r="B11" s="399" t="s">
        <v>218</v>
      </c>
      <c r="C11" s="337" t="s">
        <v>122</v>
      </c>
      <c r="D11" s="338"/>
      <c r="E11" s="339">
        <v>3335</v>
      </c>
      <c r="F11" s="339">
        <v>5802</v>
      </c>
      <c r="G11" s="339">
        <v>6346</v>
      </c>
      <c r="H11" s="544">
        <v>7462</v>
      </c>
      <c r="I11" s="339">
        <v>1900</v>
      </c>
      <c r="J11" s="339">
        <v>1927</v>
      </c>
      <c r="K11" s="339">
        <v>934</v>
      </c>
      <c r="L11" s="339">
        <v>1583</v>
      </c>
      <c r="M11" s="545">
        <v>1860</v>
      </c>
      <c r="N11" s="339">
        <v>1712</v>
      </c>
      <c r="O11" s="339">
        <v>1560</v>
      </c>
      <c r="P11" s="544">
        <v>2328</v>
      </c>
      <c r="Q11" s="339">
        <v>2119</v>
      </c>
      <c r="R11" s="339">
        <v>855</v>
      </c>
      <c r="S11" s="544">
        <v>2497</v>
      </c>
      <c r="T11" s="546">
        <v>4762</v>
      </c>
      <c r="U11" s="547">
        <v>5133</v>
      </c>
      <c r="V11" s="547">
        <v>5472</v>
      </c>
    </row>
    <row r="12" spans="1:23" ht="15" customHeight="1" x14ac:dyDescent="0.4">
      <c r="A12" s="620" t="s">
        <v>363</v>
      </c>
      <c r="B12" s="620"/>
    </row>
    <row r="13" spans="1:23" ht="15" customHeight="1" x14ac:dyDescent="0.4">
      <c r="A13" s="560" t="s">
        <v>352</v>
      </c>
      <c r="B13" s="560"/>
    </row>
    <row r="14" spans="1:23" ht="15" customHeight="1" x14ac:dyDescent="0.4">
      <c r="A14" s="620" t="s">
        <v>407</v>
      </c>
      <c r="B14" s="620"/>
    </row>
    <row r="15" spans="1:23" ht="15" customHeight="1" x14ac:dyDescent="0.4">
      <c r="A15" s="560" t="s">
        <v>353</v>
      </c>
      <c r="B15" s="560"/>
    </row>
    <row r="16" spans="1:23" ht="15" customHeight="1" x14ac:dyDescent="0.4">
      <c r="A16" s="340" t="s">
        <v>351</v>
      </c>
      <c r="B16" s="265"/>
    </row>
    <row r="17" spans="1:6" ht="15" customHeight="1" x14ac:dyDescent="0.4">
      <c r="A17" s="415" t="s">
        <v>288</v>
      </c>
      <c r="B17" s="265"/>
      <c r="F17" s="482"/>
    </row>
    <row r="18" spans="1:6" ht="17.25" customHeight="1" x14ac:dyDescent="0.4">
      <c r="A18" s="265"/>
      <c r="B18" s="376"/>
    </row>
  </sheetData>
  <phoneticPr fontId="1"/>
  <printOptions horizontalCentered="1"/>
  <pageMargins left="0.23622047244094491" right="0.23622047244094491" top="0.74803149606299213" bottom="0.74803149606299213" header="0.31496062992125984" footer="0.31496062992125984"/>
  <pageSetup paperSize="9" scale="50" firstPageNumber="10" orientation="landscape" useFirstPageNumber="1"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7"/>
  <sheetViews>
    <sheetView zoomScale="85" zoomScaleNormal="85" zoomScaleSheetLayoutView="85" workbookViewId="0">
      <pane xSplit="2" ySplit="5" topLeftCell="C6" activePane="bottomRight" state="frozen"/>
      <selection activeCell="M30" sqref="M30"/>
      <selection pane="topRight" activeCell="M30" sqref="M30"/>
      <selection pane="bottomLeft" activeCell="M30" sqref="M30"/>
      <selection pane="bottomRight" activeCell="C6" sqref="C6"/>
    </sheetView>
  </sheetViews>
  <sheetFormatPr defaultColWidth="9" defaultRowHeight="18.75" x14ac:dyDescent="0.4"/>
  <cols>
    <col min="1" max="1" width="30" style="13" customWidth="1"/>
    <col min="2" max="2" width="21" style="228" customWidth="1"/>
    <col min="3" max="3" width="29.25" style="13" customWidth="1"/>
    <col min="4" max="8" width="9.375" style="13" customWidth="1"/>
    <col min="9" max="22" width="9.375" style="265" customWidth="1"/>
    <col min="23" max="23" width="9.375" customWidth="1"/>
    <col min="24" max="16384" width="9" style="13"/>
  </cols>
  <sheetData>
    <row r="1" spans="1:23" ht="17.25" customHeight="1" x14ac:dyDescent="0.4">
      <c r="A1" s="321"/>
      <c r="N1" s="266"/>
      <c r="O1" s="266"/>
      <c r="P1" s="266"/>
      <c r="Q1" s="266"/>
      <c r="R1" s="266"/>
      <c r="S1" s="266"/>
      <c r="T1" s="314"/>
      <c r="U1" s="267"/>
      <c r="V1" s="267"/>
    </row>
    <row r="2" spans="1:23" s="318" customFormat="1" ht="17.25" customHeight="1" x14ac:dyDescent="0.4">
      <c r="A2" s="268" t="s">
        <v>232</v>
      </c>
      <c r="B2" s="270"/>
      <c r="C2" s="218" t="s">
        <v>159</v>
      </c>
      <c r="D2" s="315" t="s">
        <v>303</v>
      </c>
      <c r="E2" s="270"/>
      <c r="F2" s="270"/>
      <c r="G2" s="270"/>
      <c r="H2" s="270"/>
      <c r="I2" s="451" t="s">
        <v>305</v>
      </c>
      <c r="J2" s="270"/>
      <c r="K2" s="270"/>
      <c r="L2" s="271"/>
      <c r="M2" s="270"/>
      <c r="N2" s="270"/>
      <c r="O2" s="270"/>
      <c r="P2" s="270"/>
      <c r="Q2" s="270"/>
      <c r="R2" s="270"/>
      <c r="S2" s="269"/>
      <c r="T2" s="131" t="s">
        <v>161</v>
      </c>
      <c r="U2" s="128"/>
      <c r="V2" s="129"/>
      <c r="W2"/>
    </row>
    <row r="3" spans="1:23" s="318" customFormat="1" ht="17.25" customHeight="1" x14ac:dyDescent="0.4">
      <c r="A3" s="322" t="s">
        <v>85</v>
      </c>
      <c r="B3" s="323"/>
      <c r="C3" s="219" t="s">
        <v>292</v>
      </c>
      <c r="D3" s="438" t="s">
        <v>132</v>
      </c>
      <c r="E3" s="323"/>
      <c r="F3" s="323"/>
      <c r="G3" s="323"/>
      <c r="H3" s="323"/>
      <c r="I3" s="452" t="s">
        <v>304</v>
      </c>
      <c r="J3" s="323"/>
      <c r="K3" s="323"/>
      <c r="L3" s="391"/>
      <c r="M3" s="323"/>
      <c r="N3" s="323"/>
      <c r="O3" s="323"/>
      <c r="P3" s="323"/>
      <c r="Q3" s="323"/>
      <c r="R3" s="323"/>
      <c r="S3" s="368"/>
      <c r="T3" s="440" t="s">
        <v>315</v>
      </c>
      <c r="U3" s="449"/>
      <c r="V3" s="449"/>
      <c r="W3"/>
    </row>
    <row r="4" spans="1:23" s="86" customFormat="1" ht="17.25" customHeight="1" x14ac:dyDescent="0.4">
      <c r="A4" s="322"/>
      <c r="B4" s="323"/>
      <c r="C4" s="219"/>
      <c r="D4" s="273">
        <v>2019</v>
      </c>
      <c r="E4" s="273">
        <v>2020</v>
      </c>
      <c r="F4" s="273">
        <v>2021</v>
      </c>
      <c r="G4" s="273">
        <v>2022</v>
      </c>
      <c r="H4" s="273">
        <v>2023</v>
      </c>
      <c r="I4" s="274" t="s">
        <v>425</v>
      </c>
      <c r="J4" s="275" t="s">
        <v>15</v>
      </c>
      <c r="K4" s="275" t="s">
        <v>16</v>
      </c>
      <c r="L4" s="261" t="s">
        <v>17</v>
      </c>
      <c r="M4" s="274" t="s">
        <v>426</v>
      </c>
      <c r="N4" s="275" t="s">
        <v>28</v>
      </c>
      <c r="O4" s="275" t="s">
        <v>29</v>
      </c>
      <c r="P4" s="261" t="s">
        <v>30</v>
      </c>
      <c r="Q4" s="274" t="s">
        <v>424</v>
      </c>
      <c r="R4" s="275" t="s">
        <v>427</v>
      </c>
      <c r="S4" s="261" t="s">
        <v>428</v>
      </c>
      <c r="T4" s="38" t="s">
        <v>163</v>
      </c>
      <c r="U4" s="38" t="s">
        <v>29</v>
      </c>
      <c r="V4" s="38" t="s">
        <v>428</v>
      </c>
      <c r="W4"/>
    </row>
    <row r="5" spans="1:23" s="327" customFormat="1" ht="17.25" customHeight="1" x14ac:dyDescent="0.4">
      <c r="A5" s="325"/>
      <c r="B5" s="326"/>
      <c r="C5" s="217"/>
      <c r="D5" s="278" t="s">
        <v>466</v>
      </c>
      <c r="E5" s="278" t="s">
        <v>467</v>
      </c>
      <c r="F5" s="278" t="s">
        <v>468</v>
      </c>
      <c r="G5" s="278" t="s">
        <v>469</v>
      </c>
      <c r="H5" s="217" t="s">
        <v>470</v>
      </c>
      <c r="I5" s="277" t="s">
        <v>449</v>
      </c>
      <c r="J5" s="279" t="s">
        <v>450</v>
      </c>
      <c r="K5" s="279" t="s">
        <v>451</v>
      </c>
      <c r="L5" s="280" t="s">
        <v>452</v>
      </c>
      <c r="M5" s="278" t="s">
        <v>453</v>
      </c>
      <c r="N5" s="279" t="s">
        <v>454</v>
      </c>
      <c r="O5" s="279" t="s">
        <v>455</v>
      </c>
      <c r="P5" s="280" t="s">
        <v>456</v>
      </c>
      <c r="Q5" s="277" t="s">
        <v>457</v>
      </c>
      <c r="R5" s="279" t="s">
        <v>458</v>
      </c>
      <c r="S5" s="280" t="s">
        <v>459</v>
      </c>
      <c r="T5" s="44" t="s">
        <v>460</v>
      </c>
      <c r="U5" s="44" t="s">
        <v>461</v>
      </c>
      <c r="V5" s="44" t="s">
        <v>462</v>
      </c>
      <c r="W5"/>
    </row>
    <row r="6" spans="1:23" s="86" customFormat="1" ht="17.25" customHeight="1" x14ac:dyDescent="0.4">
      <c r="A6" s="299" t="s">
        <v>418</v>
      </c>
      <c r="B6" s="281" t="s">
        <v>3</v>
      </c>
      <c r="C6" s="329" t="s">
        <v>87</v>
      </c>
      <c r="D6" s="341">
        <v>207494</v>
      </c>
      <c r="E6" s="341">
        <v>204284</v>
      </c>
      <c r="F6" s="341">
        <v>201285</v>
      </c>
      <c r="G6" s="341">
        <v>197521</v>
      </c>
      <c r="H6" s="341">
        <v>203039</v>
      </c>
      <c r="I6" s="369">
        <v>54047</v>
      </c>
      <c r="J6" s="341">
        <v>49178</v>
      </c>
      <c r="K6" s="341">
        <v>47415</v>
      </c>
      <c r="L6" s="341">
        <v>46880</v>
      </c>
      <c r="M6" s="369">
        <v>54266</v>
      </c>
      <c r="N6" s="341">
        <v>50892</v>
      </c>
      <c r="O6" s="341">
        <v>49684</v>
      </c>
      <c r="P6" s="343">
        <v>48196</v>
      </c>
      <c r="Q6" s="369">
        <v>55721</v>
      </c>
      <c r="R6" s="341">
        <v>53242</v>
      </c>
      <c r="S6" s="343">
        <v>50800</v>
      </c>
      <c r="T6" s="343">
        <v>150641</v>
      </c>
      <c r="U6" s="343">
        <v>154843</v>
      </c>
      <c r="V6" s="343">
        <v>159764</v>
      </c>
      <c r="W6"/>
    </row>
    <row r="7" spans="1:23" s="86" customFormat="1" ht="17.25" customHeight="1" x14ac:dyDescent="0.4">
      <c r="A7" s="297" t="s">
        <v>388</v>
      </c>
      <c r="B7" s="244" t="s">
        <v>217</v>
      </c>
      <c r="C7" s="292" t="s">
        <v>75</v>
      </c>
      <c r="D7" s="254">
        <v>11788</v>
      </c>
      <c r="E7" s="254">
        <v>12419</v>
      </c>
      <c r="F7" s="254">
        <v>14286</v>
      </c>
      <c r="G7" s="254">
        <v>16510</v>
      </c>
      <c r="H7" s="254">
        <v>16571</v>
      </c>
      <c r="I7" s="370">
        <v>6838</v>
      </c>
      <c r="J7" s="254">
        <v>5043</v>
      </c>
      <c r="K7" s="254">
        <v>2230</v>
      </c>
      <c r="L7" s="254">
        <v>2399</v>
      </c>
      <c r="M7" s="370">
        <v>6921</v>
      </c>
      <c r="N7" s="254">
        <v>4877</v>
      </c>
      <c r="O7" s="254">
        <v>2704</v>
      </c>
      <c r="P7" s="256">
        <v>2068</v>
      </c>
      <c r="Q7" s="370">
        <v>7487</v>
      </c>
      <c r="R7" s="254">
        <v>5741</v>
      </c>
      <c r="S7" s="256">
        <v>2653</v>
      </c>
      <c r="T7" s="256">
        <v>14111</v>
      </c>
      <c r="U7" s="256">
        <v>14503</v>
      </c>
      <c r="V7" s="256">
        <v>15882</v>
      </c>
      <c r="W7"/>
    </row>
    <row r="8" spans="1:23" s="86" customFormat="1" ht="17.25" customHeight="1" x14ac:dyDescent="0.4">
      <c r="A8" s="301"/>
      <c r="B8" s="244" t="s">
        <v>153</v>
      </c>
      <c r="C8" s="292" t="s">
        <v>70</v>
      </c>
      <c r="D8" s="254">
        <v>378512</v>
      </c>
      <c r="E8" s="254">
        <v>371210</v>
      </c>
      <c r="F8" s="254">
        <v>359257</v>
      </c>
      <c r="G8" s="254">
        <v>348286</v>
      </c>
      <c r="H8" s="254">
        <v>360509</v>
      </c>
      <c r="I8" s="370">
        <v>351822</v>
      </c>
      <c r="J8" s="254">
        <v>348261</v>
      </c>
      <c r="K8" s="254">
        <v>345666</v>
      </c>
      <c r="L8" s="254">
        <v>348286</v>
      </c>
      <c r="M8" s="370">
        <v>346299</v>
      </c>
      <c r="N8" s="254">
        <v>351268</v>
      </c>
      <c r="O8" s="254">
        <v>355908</v>
      </c>
      <c r="P8" s="256">
        <v>360509</v>
      </c>
      <c r="Q8" s="370">
        <v>358355</v>
      </c>
      <c r="R8" s="254">
        <v>361071</v>
      </c>
      <c r="S8" s="256">
        <v>366939</v>
      </c>
      <c r="T8" s="256">
        <v>345666</v>
      </c>
      <c r="U8" s="256">
        <v>355908</v>
      </c>
      <c r="V8" s="256">
        <v>366939</v>
      </c>
      <c r="W8"/>
    </row>
    <row r="9" spans="1:23" s="88" customFormat="1" ht="29.25" x14ac:dyDescent="0.4">
      <c r="A9" s="622"/>
      <c r="B9" s="244" t="s">
        <v>355</v>
      </c>
      <c r="C9" s="93" t="s">
        <v>356</v>
      </c>
      <c r="D9" s="102">
        <v>3.2000000000000001E-2</v>
      </c>
      <c r="E9" s="102">
        <v>3.3000000000000002E-2</v>
      </c>
      <c r="F9" s="102">
        <v>3.9E-2</v>
      </c>
      <c r="G9" s="102">
        <v>4.7E-2</v>
      </c>
      <c r="H9" s="102">
        <v>4.7E-2</v>
      </c>
      <c r="I9" s="101">
        <v>7.6999999999999999E-2</v>
      </c>
      <c r="J9" s="102">
        <v>6.7000000000000004E-2</v>
      </c>
      <c r="K9" s="102">
        <v>5.2999999999999999E-2</v>
      </c>
      <c r="L9" s="102">
        <v>4.7E-2</v>
      </c>
      <c r="M9" s="101">
        <v>0.08</v>
      </c>
      <c r="N9" s="102">
        <v>6.7000000000000004E-2</v>
      </c>
      <c r="O9" s="102">
        <v>5.5E-2</v>
      </c>
      <c r="P9" s="103">
        <v>4.7E-2</v>
      </c>
      <c r="Q9" s="101">
        <v>8.3000000000000004E-2</v>
      </c>
      <c r="R9" s="102">
        <v>7.2999999999999995E-2</v>
      </c>
      <c r="S9" s="103">
        <v>5.8000000000000003E-2</v>
      </c>
      <c r="T9" s="103">
        <v>5.2999999999999999E-2</v>
      </c>
      <c r="U9" s="103">
        <v>5.5E-2</v>
      </c>
      <c r="V9" s="103">
        <v>5.8000000000000003E-2</v>
      </c>
      <c r="W9"/>
    </row>
    <row r="10" spans="1:23" s="86" customFormat="1" ht="17.25" customHeight="1" x14ac:dyDescent="0.4">
      <c r="A10" s="297" t="s">
        <v>396</v>
      </c>
      <c r="B10" s="281" t="s">
        <v>3</v>
      </c>
      <c r="C10" s="329" t="s">
        <v>87</v>
      </c>
      <c r="D10" s="341">
        <v>81774</v>
      </c>
      <c r="E10" s="341">
        <v>65287</v>
      </c>
      <c r="F10" s="341">
        <v>64424</v>
      </c>
      <c r="G10" s="341">
        <v>74582</v>
      </c>
      <c r="H10" s="341">
        <v>93751</v>
      </c>
      <c r="I10" s="369">
        <v>16316</v>
      </c>
      <c r="J10" s="341">
        <v>17990</v>
      </c>
      <c r="K10" s="341">
        <v>20392</v>
      </c>
      <c r="L10" s="341">
        <v>19883</v>
      </c>
      <c r="M10" s="369">
        <v>22917</v>
      </c>
      <c r="N10" s="341">
        <v>20015</v>
      </c>
      <c r="O10" s="341">
        <v>23828</v>
      </c>
      <c r="P10" s="343">
        <v>26990</v>
      </c>
      <c r="Q10" s="369">
        <v>24220</v>
      </c>
      <c r="R10" s="341">
        <v>21916</v>
      </c>
      <c r="S10" s="343">
        <v>24336</v>
      </c>
      <c r="T10" s="343">
        <v>54699</v>
      </c>
      <c r="U10" s="343">
        <v>66761</v>
      </c>
      <c r="V10" s="343">
        <v>70473</v>
      </c>
      <c r="W10"/>
    </row>
    <row r="11" spans="1:23" s="86" customFormat="1" ht="17.25" customHeight="1" x14ac:dyDescent="0.4">
      <c r="A11" s="297" t="s">
        <v>389</v>
      </c>
      <c r="B11" s="244" t="s">
        <v>217</v>
      </c>
      <c r="C11" s="292" t="s">
        <v>75</v>
      </c>
      <c r="D11" s="254">
        <v>5772</v>
      </c>
      <c r="E11" s="254">
        <v>-5195</v>
      </c>
      <c r="F11" s="254">
        <v>1178</v>
      </c>
      <c r="G11" s="254">
        <v>8386</v>
      </c>
      <c r="H11" s="254">
        <v>14429</v>
      </c>
      <c r="I11" s="370">
        <v>885</v>
      </c>
      <c r="J11" s="254">
        <v>2163</v>
      </c>
      <c r="K11" s="254">
        <v>3933</v>
      </c>
      <c r="L11" s="254">
        <v>1405</v>
      </c>
      <c r="M11" s="370">
        <v>4442</v>
      </c>
      <c r="N11" s="254">
        <v>2637</v>
      </c>
      <c r="O11" s="254">
        <v>5368</v>
      </c>
      <c r="P11" s="256">
        <v>1981</v>
      </c>
      <c r="Q11" s="370">
        <v>4994</v>
      </c>
      <c r="R11" s="254">
        <v>3373</v>
      </c>
      <c r="S11" s="256">
        <v>5689</v>
      </c>
      <c r="T11" s="256">
        <v>6981</v>
      </c>
      <c r="U11" s="256">
        <v>12448</v>
      </c>
      <c r="V11" s="256">
        <v>14057</v>
      </c>
      <c r="W11"/>
    </row>
    <row r="12" spans="1:23" s="86" customFormat="1" ht="17.25" customHeight="1" x14ac:dyDescent="0.4">
      <c r="A12" s="301"/>
      <c r="B12" s="244" t="s">
        <v>153</v>
      </c>
      <c r="C12" s="292" t="s">
        <v>70</v>
      </c>
      <c r="D12" s="254">
        <v>52776</v>
      </c>
      <c r="E12" s="254">
        <v>45696</v>
      </c>
      <c r="F12" s="254">
        <v>40307</v>
      </c>
      <c r="G12" s="254">
        <v>44702</v>
      </c>
      <c r="H12" s="254">
        <v>44014</v>
      </c>
      <c r="I12" s="370">
        <v>41730</v>
      </c>
      <c r="J12" s="254">
        <v>41458</v>
      </c>
      <c r="K12" s="254">
        <v>49329</v>
      </c>
      <c r="L12" s="254">
        <v>44702</v>
      </c>
      <c r="M12" s="370">
        <v>44738</v>
      </c>
      <c r="N12" s="254">
        <v>44453</v>
      </c>
      <c r="O12" s="254">
        <v>53710</v>
      </c>
      <c r="P12" s="256">
        <v>44014</v>
      </c>
      <c r="Q12" s="370">
        <v>43541</v>
      </c>
      <c r="R12" s="254">
        <v>42748</v>
      </c>
      <c r="S12" s="256">
        <v>49443</v>
      </c>
      <c r="T12" s="256">
        <v>49329</v>
      </c>
      <c r="U12" s="256">
        <v>53710</v>
      </c>
      <c r="V12" s="256">
        <v>49443</v>
      </c>
      <c r="W12"/>
    </row>
    <row r="13" spans="1:23" s="88" customFormat="1" ht="29.25" x14ac:dyDescent="0.4">
      <c r="A13" s="622"/>
      <c r="B13" s="244" t="s">
        <v>355</v>
      </c>
      <c r="C13" s="93" t="s">
        <v>356</v>
      </c>
      <c r="D13" s="102">
        <v>0.115</v>
      </c>
      <c r="E13" s="102">
        <v>-0.106</v>
      </c>
      <c r="F13" s="102">
        <v>2.7E-2</v>
      </c>
      <c r="G13" s="102">
        <v>0.19700000000000001</v>
      </c>
      <c r="H13" s="102">
        <v>0.32500000000000001</v>
      </c>
      <c r="I13" s="101">
        <v>8.5999999999999993E-2</v>
      </c>
      <c r="J13" s="102">
        <v>0.14899999999999999</v>
      </c>
      <c r="K13" s="102">
        <v>0.20799999999999999</v>
      </c>
      <c r="L13" s="102">
        <v>0.19700000000000001</v>
      </c>
      <c r="M13" s="101">
        <v>0.39700000000000002</v>
      </c>
      <c r="N13" s="102">
        <v>0.318</v>
      </c>
      <c r="O13" s="102">
        <v>0.33700000000000002</v>
      </c>
      <c r="P13" s="103">
        <v>0.32500000000000001</v>
      </c>
      <c r="Q13" s="101">
        <v>0.45600000000000002</v>
      </c>
      <c r="R13" s="102">
        <v>0.38600000000000001</v>
      </c>
      <c r="S13" s="103">
        <v>0.40100000000000002</v>
      </c>
      <c r="T13" s="103">
        <v>0.20799999999999999</v>
      </c>
      <c r="U13" s="103">
        <v>0.33700000000000002</v>
      </c>
      <c r="V13" s="103">
        <v>0.40100000000000002</v>
      </c>
      <c r="W13"/>
    </row>
    <row r="14" spans="1:23" s="86" customFormat="1" ht="17.25" customHeight="1" x14ac:dyDescent="0.4">
      <c r="A14" s="297" t="s">
        <v>397</v>
      </c>
      <c r="B14" s="281" t="s">
        <v>3</v>
      </c>
      <c r="C14" s="329" t="s">
        <v>87</v>
      </c>
      <c r="D14" s="341">
        <v>76778</v>
      </c>
      <c r="E14" s="341">
        <v>82598</v>
      </c>
      <c r="F14" s="341">
        <v>84956</v>
      </c>
      <c r="G14" s="341">
        <v>88529</v>
      </c>
      <c r="H14" s="341">
        <v>45075</v>
      </c>
      <c r="I14" s="369">
        <v>20848</v>
      </c>
      <c r="J14" s="341">
        <v>22181</v>
      </c>
      <c r="K14" s="341">
        <v>22368</v>
      </c>
      <c r="L14" s="341">
        <v>23130</v>
      </c>
      <c r="M14" s="369">
        <v>22309</v>
      </c>
      <c r="N14" s="341">
        <v>22765</v>
      </c>
      <c r="O14" s="341">
        <v>0</v>
      </c>
      <c r="P14" s="343">
        <v>0</v>
      </c>
      <c r="Q14" s="369">
        <v>0</v>
      </c>
      <c r="R14" s="341">
        <v>0</v>
      </c>
      <c r="S14" s="343">
        <v>0</v>
      </c>
      <c r="T14" s="343">
        <v>65399</v>
      </c>
      <c r="U14" s="343">
        <v>45075</v>
      </c>
      <c r="V14" s="343">
        <v>0</v>
      </c>
      <c r="W14"/>
    </row>
    <row r="15" spans="1:23" s="86" customFormat="1" ht="17.25" customHeight="1" x14ac:dyDescent="0.4">
      <c r="A15" s="297" t="s">
        <v>390</v>
      </c>
      <c r="B15" s="244" t="s">
        <v>217</v>
      </c>
      <c r="C15" s="292" t="s">
        <v>75</v>
      </c>
      <c r="D15" s="254">
        <v>4096</v>
      </c>
      <c r="E15" s="254">
        <v>4065</v>
      </c>
      <c r="F15" s="254">
        <v>3767</v>
      </c>
      <c r="G15" s="254">
        <v>3269</v>
      </c>
      <c r="H15" s="254">
        <v>1618</v>
      </c>
      <c r="I15" s="370">
        <v>628</v>
      </c>
      <c r="J15" s="254">
        <v>541</v>
      </c>
      <c r="K15" s="254">
        <v>661</v>
      </c>
      <c r="L15" s="254">
        <v>1438</v>
      </c>
      <c r="M15" s="370">
        <v>616</v>
      </c>
      <c r="N15" s="254">
        <v>470</v>
      </c>
      <c r="O15" s="254">
        <v>158</v>
      </c>
      <c r="P15" s="256">
        <v>372</v>
      </c>
      <c r="Q15" s="370">
        <v>136</v>
      </c>
      <c r="R15" s="254">
        <v>102</v>
      </c>
      <c r="S15" s="256">
        <v>155</v>
      </c>
      <c r="T15" s="256">
        <v>1831</v>
      </c>
      <c r="U15" s="256">
        <v>1245</v>
      </c>
      <c r="V15" s="256">
        <v>394</v>
      </c>
      <c r="W15"/>
    </row>
    <row r="16" spans="1:23" s="86" customFormat="1" ht="17.25" customHeight="1" x14ac:dyDescent="0.4">
      <c r="A16" s="301"/>
      <c r="B16" s="244" t="s">
        <v>153</v>
      </c>
      <c r="C16" s="292" t="s">
        <v>70</v>
      </c>
      <c r="D16" s="254">
        <v>210652</v>
      </c>
      <c r="E16" s="254">
        <v>214047</v>
      </c>
      <c r="F16" s="254">
        <v>211665</v>
      </c>
      <c r="G16" s="254">
        <v>216511</v>
      </c>
      <c r="H16" s="254">
        <v>72197</v>
      </c>
      <c r="I16" s="370">
        <v>214195</v>
      </c>
      <c r="J16" s="254">
        <v>215028</v>
      </c>
      <c r="K16" s="254">
        <v>218384</v>
      </c>
      <c r="L16" s="254">
        <v>216511</v>
      </c>
      <c r="M16" s="370">
        <v>222138</v>
      </c>
      <c r="N16" s="254">
        <v>68565</v>
      </c>
      <c r="O16" s="254">
        <v>70824</v>
      </c>
      <c r="P16" s="256">
        <v>72197</v>
      </c>
      <c r="Q16" s="370">
        <v>73533</v>
      </c>
      <c r="R16" s="254">
        <v>76536</v>
      </c>
      <c r="S16" s="256">
        <v>80992</v>
      </c>
      <c r="T16" s="256">
        <v>218384</v>
      </c>
      <c r="U16" s="256">
        <v>70824</v>
      </c>
      <c r="V16" s="256">
        <v>80992</v>
      </c>
      <c r="W16"/>
    </row>
    <row r="17" spans="1:23" s="88" customFormat="1" ht="29.25" x14ac:dyDescent="0.4">
      <c r="A17" s="622"/>
      <c r="B17" s="244" t="s">
        <v>355</v>
      </c>
      <c r="C17" s="93" t="s">
        <v>356</v>
      </c>
      <c r="D17" s="102">
        <v>0.02</v>
      </c>
      <c r="E17" s="102">
        <v>1.9E-2</v>
      </c>
      <c r="F17" s="102">
        <v>1.7999999999999999E-2</v>
      </c>
      <c r="G17" s="102">
        <v>1.4999999999999999E-2</v>
      </c>
      <c r="H17" s="102">
        <v>1.0999999999999999E-2</v>
      </c>
      <c r="I17" s="101">
        <v>1.2E-2</v>
      </c>
      <c r="J17" s="102">
        <v>1.0999999999999999E-2</v>
      </c>
      <c r="K17" s="102">
        <v>1.0999999999999999E-2</v>
      </c>
      <c r="L17" s="102">
        <v>1.4999999999999999E-2</v>
      </c>
      <c r="M17" s="101">
        <v>1.0999999999999999E-2</v>
      </c>
      <c r="N17" s="102">
        <v>1.4999999999999999E-2</v>
      </c>
      <c r="O17" s="102">
        <v>1.2E-2</v>
      </c>
      <c r="P17" s="103">
        <v>1.0999999999999999E-2</v>
      </c>
      <c r="Q17" s="101">
        <v>7.0000000000000001E-3</v>
      </c>
      <c r="R17" s="102">
        <v>6.0000000000000001E-3</v>
      </c>
      <c r="S17" s="103">
        <v>7.0000000000000001E-3</v>
      </c>
      <c r="T17" s="103">
        <v>1.0999999999999999E-2</v>
      </c>
      <c r="U17" s="103">
        <v>1.2E-2</v>
      </c>
      <c r="V17" s="103">
        <v>7.0000000000000001E-3</v>
      </c>
      <c r="W17"/>
    </row>
    <row r="18" spans="1:23" s="86" customFormat="1" ht="17.25" customHeight="1" x14ac:dyDescent="0.4">
      <c r="A18" s="297" t="s">
        <v>233</v>
      </c>
      <c r="B18" s="281" t="s">
        <v>217</v>
      </c>
      <c r="C18" s="329" t="s">
        <v>74</v>
      </c>
      <c r="D18" s="341">
        <v>270</v>
      </c>
      <c r="E18" s="341">
        <v>161</v>
      </c>
      <c r="F18" s="341">
        <v>-5</v>
      </c>
      <c r="G18" s="341">
        <v>-189</v>
      </c>
      <c r="H18" s="341">
        <v>-87</v>
      </c>
      <c r="I18" s="369">
        <v>-31</v>
      </c>
      <c r="J18" s="341">
        <v>-41</v>
      </c>
      <c r="K18" s="341">
        <v>-51</v>
      </c>
      <c r="L18" s="341">
        <v>-65</v>
      </c>
      <c r="M18" s="550">
        <v>-50</v>
      </c>
      <c r="N18" s="341">
        <v>-8</v>
      </c>
      <c r="O18" s="341">
        <v>-68</v>
      </c>
      <c r="P18" s="343">
        <v>40</v>
      </c>
      <c r="Q18" s="369">
        <v>-92</v>
      </c>
      <c r="R18" s="341">
        <v>-160</v>
      </c>
      <c r="S18" s="343">
        <v>166</v>
      </c>
      <c r="T18" s="343">
        <v>-124</v>
      </c>
      <c r="U18" s="343">
        <v>-128</v>
      </c>
      <c r="V18" s="343">
        <v>-86</v>
      </c>
      <c r="W18"/>
    </row>
    <row r="19" spans="1:23" s="86" customFormat="1" ht="17.25" customHeight="1" x14ac:dyDescent="0.4">
      <c r="A19" s="304" t="s">
        <v>195</v>
      </c>
      <c r="B19" s="294" t="s">
        <v>153</v>
      </c>
      <c r="C19" s="344" t="s">
        <v>83</v>
      </c>
      <c r="D19" s="345">
        <v>-10726</v>
      </c>
      <c r="E19" s="345">
        <v>-1419</v>
      </c>
      <c r="F19" s="345">
        <v>538</v>
      </c>
      <c r="G19" s="345">
        <v>2058</v>
      </c>
      <c r="H19" s="345">
        <v>2282</v>
      </c>
      <c r="I19" s="533">
        <v>2388</v>
      </c>
      <c r="J19" s="345">
        <v>2246</v>
      </c>
      <c r="K19" s="345">
        <v>2119</v>
      </c>
      <c r="L19" s="345">
        <v>2058</v>
      </c>
      <c r="M19" s="533">
        <v>1937</v>
      </c>
      <c r="N19" s="345">
        <v>1849</v>
      </c>
      <c r="O19" s="345">
        <v>1892</v>
      </c>
      <c r="P19" s="347">
        <v>2282</v>
      </c>
      <c r="Q19" s="533">
        <v>2317</v>
      </c>
      <c r="R19" s="345">
        <v>2251</v>
      </c>
      <c r="S19" s="347">
        <v>2224</v>
      </c>
      <c r="T19" s="347">
        <v>2119</v>
      </c>
      <c r="U19" s="347">
        <v>1892</v>
      </c>
      <c r="V19" s="347">
        <v>2224</v>
      </c>
      <c r="W19"/>
    </row>
    <row r="20" spans="1:23" s="86" customFormat="1" ht="17.25" customHeight="1" x14ac:dyDescent="0.4">
      <c r="A20" s="299" t="s">
        <v>234</v>
      </c>
      <c r="B20" s="281" t="s">
        <v>391</v>
      </c>
      <c r="C20" s="329" t="s">
        <v>392</v>
      </c>
      <c r="D20" s="341">
        <v>366046</v>
      </c>
      <c r="E20" s="341">
        <v>352169</v>
      </c>
      <c r="F20" s="341">
        <v>350665</v>
      </c>
      <c r="G20" s="341">
        <v>360634</v>
      </c>
      <c r="H20" s="341">
        <v>341866</v>
      </c>
      <c r="I20" s="369">
        <v>91212</v>
      </c>
      <c r="J20" s="341">
        <v>89350</v>
      </c>
      <c r="K20" s="341">
        <v>90176</v>
      </c>
      <c r="L20" s="341">
        <v>89894</v>
      </c>
      <c r="M20" s="369">
        <v>99494</v>
      </c>
      <c r="N20" s="341">
        <v>93673</v>
      </c>
      <c r="O20" s="341">
        <v>73513</v>
      </c>
      <c r="P20" s="343">
        <v>75186</v>
      </c>
      <c r="Q20" s="369">
        <v>79942</v>
      </c>
      <c r="R20" s="341">
        <v>75158</v>
      </c>
      <c r="S20" s="343">
        <v>75137</v>
      </c>
      <c r="T20" s="343">
        <v>270739</v>
      </c>
      <c r="U20" s="343">
        <v>266680</v>
      </c>
      <c r="V20" s="343">
        <v>230238</v>
      </c>
      <c r="W20"/>
    </row>
    <row r="21" spans="1:23" s="86" customFormat="1" ht="17.25" customHeight="1" x14ac:dyDescent="0.4">
      <c r="A21" s="297" t="s">
        <v>184</v>
      </c>
      <c r="B21" s="244" t="s">
        <v>217</v>
      </c>
      <c r="C21" s="292" t="s">
        <v>75</v>
      </c>
      <c r="D21" s="254">
        <v>21928</v>
      </c>
      <c r="E21" s="254">
        <v>11451</v>
      </c>
      <c r="F21" s="254">
        <v>19227</v>
      </c>
      <c r="G21" s="254">
        <v>27977</v>
      </c>
      <c r="H21" s="254">
        <v>32532</v>
      </c>
      <c r="I21" s="370">
        <v>8319</v>
      </c>
      <c r="J21" s="254">
        <v>7706</v>
      </c>
      <c r="K21" s="254">
        <v>6773</v>
      </c>
      <c r="L21" s="254">
        <v>5177</v>
      </c>
      <c r="M21" s="370">
        <v>11929</v>
      </c>
      <c r="N21" s="254">
        <v>7976</v>
      </c>
      <c r="O21" s="254">
        <v>8162</v>
      </c>
      <c r="P21" s="256">
        <v>4463</v>
      </c>
      <c r="Q21" s="370">
        <v>12525</v>
      </c>
      <c r="R21" s="254">
        <v>9058</v>
      </c>
      <c r="S21" s="256">
        <v>8665</v>
      </c>
      <c r="T21" s="256">
        <v>22800</v>
      </c>
      <c r="U21" s="256">
        <v>28068</v>
      </c>
      <c r="V21" s="256">
        <v>30249</v>
      </c>
      <c r="W21"/>
    </row>
    <row r="22" spans="1:23" s="86" customFormat="1" ht="28.5" x14ac:dyDescent="0.4">
      <c r="A22" s="297"/>
      <c r="B22" s="613" t="s">
        <v>334</v>
      </c>
      <c r="C22" s="93" t="s">
        <v>76</v>
      </c>
      <c r="D22" s="291"/>
      <c r="E22" s="291"/>
      <c r="F22" s="291"/>
      <c r="G22" s="254">
        <v>12139</v>
      </c>
      <c r="H22" s="254">
        <v>16655</v>
      </c>
      <c r="I22" s="370">
        <v>3384</v>
      </c>
      <c r="J22" s="254">
        <v>3393</v>
      </c>
      <c r="K22" s="254">
        <v>3197</v>
      </c>
      <c r="L22" s="254">
        <v>2163</v>
      </c>
      <c r="M22" s="370">
        <v>5542</v>
      </c>
      <c r="N22" s="254">
        <v>4341</v>
      </c>
      <c r="O22" s="254">
        <v>4187</v>
      </c>
      <c r="P22" s="256">
        <v>2584</v>
      </c>
      <c r="Q22" s="370">
        <v>5997</v>
      </c>
      <c r="R22" s="254">
        <v>4334</v>
      </c>
      <c r="S22" s="256">
        <v>4512</v>
      </c>
      <c r="T22" s="256">
        <v>9976</v>
      </c>
      <c r="U22" s="256">
        <v>14071</v>
      </c>
      <c r="V22" s="256">
        <v>14843</v>
      </c>
      <c r="W22"/>
    </row>
    <row r="23" spans="1:23" s="86" customFormat="1" ht="17.25" customHeight="1" x14ac:dyDescent="0.4">
      <c r="A23" s="297"/>
      <c r="B23" s="244" t="s">
        <v>153</v>
      </c>
      <c r="C23" s="292" t="s">
        <v>70</v>
      </c>
      <c r="D23" s="254">
        <v>631214</v>
      </c>
      <c r="E23" s="254">
        <v>629535</v>
      </c>
      <c r="F23" s="254">
        <v>611769</v>
      </c>
      <c r="G23" s="254">
        <v>611558</v>
      </c>
      <c r="H23" s="254">
        <v>479003</v>
      </c>
      <c r="I23" s="370">
        <v>610136</v>
      </c>
      <c r="J23" s="254">
        <v>606995</v>
      </c>
      <c r="K23" s="254">
        <v>615499</v>
      </c>
      <c r="L23" s="254">
        <v>611558</v>
      </c>
      <c r="M23" s="370">
        <v>615114</v>
      </c>
      <c r="N23" s="254">
        <v>466137</v>
      </c>
      <c r="O23" s="254">
        <v>482335</v>
      </c>
      <c r="P23" s="256">
        <v>479003</v>
      </c>
      <c r="Q23" s="370">
        <v>477748</v>
      </c>
      <c r="R23" s="254">
        <v>482608</v>
      </c>
      <c r="S23" s="256">
        <v>499599</v>
      </c>
      <c r="T23" s="256">
        <v>615499</v>
      </c>
      <c r="U23" s="256">
        <v>482335</v>
      </c>
      <c r="V23" s="256">
        <v>499599</v>
      </c>
      <c r="W23"/>
    </row>
    <row r="24" spans="1:23" s="88" customFormat="1" ht="29.25" x14ac:dyDescent="0.4">
      <c r="A24" s="300"/>
      <c r="B24" s="244" t="s">
        <v>355</v>
      </c>
      <c r="C24" s="93" t="s">
        <v>356</v>
      </c>
      <c r="D24" s="104">
        <v>3.5999999999999997E-2</v>
      </c>
      <c r="E24" s="104">
        <v>1.7999999999999999E-2</v>
      </c>
      <c r="F24" s="104">
        <v>3.1E-2</v>
      </c>
      <c r="G24" s="104">
        <v>4.5999999999999999E-2</v>
      </c>
      <c r="H24" s="104">
        <v>0.06</v>
      </c>
      <c r="I24" s="105">
        <v>5.3999999999999999E-2</v>
      </c>
      <c r="J24" s="104">
        <v>5.2999999999999999E-2</v>
      </c>
      <c r="K24" s="104">
        <v>0.05</v>
      </c>
      <c r="L24" s="104">
        <v>4.5999999999999999E-2</v>
      </c>
      <c r="M24" s="105">
        <v>7.8E-2</v>
      </c>
      <c r="N24" s="104">
        <v>7.3999999999999996E-2</v>
      </c>
      <c r="O24" s="104">
        <v>6.8000000000000005E-2</v>
      </c>
      <c r="P24" s="106">
        <v>0.06</v>
      </c>
      <c r="Q24" s="105">
        <v>0.105</v>
      </c>
      <c r="R24" s="104">
        <v>0.09</v>
      </c>
      <c r="S24" s="106">
        <v>8.2000000000000003E-2</v>
      </c>
      <c r="T24" s="106">
        <v>0.05</v>
      </c>
      <c r="U24" s="106">
        <v>6.8000000000000005E-2</v>
      </c>
      <c r="V24" s="106">
        <v>8.2000000000000003E-2</v>
      </c>
      <c r="W24"/>
    </row>
    <row r="25" spans="1:23" s="88" customFormat="1" ht="29.25" x14ac:dyDescent="0.4">
      <c r="A25" s="302"/>
      <c r="B25" s="294" t="s">
        <v>393</v>
      </c>
      <c r="C25" s="91" t="s">
        <v>394</v>
      </c>
      <c r="D25" s="295"/>
      <c r="E25" s="295"/>
      <c r="F25" s="295"/>
      <c r="G25" s="102">
        <v>0.02</v>
      </c>
      <c r="H25" s="102">
        <v>3.1E-2</v>
      </c>
      <c r="I25" s="101">
        <v>2.1999999999999999E-2</v>
      </c>
      <c r="J25" s="102">
        <v>2.1999999999999999E-2</v>
      </c>
      <c r="K25" s="102">
        <v>2.1999999999999999E-2</v>
      </c>
      <c r="L25" s="102">
        <v>0.02</v>
      </c>
      <c r="M25" s="101">
        <v>3.5999999999999997E-2</v>
      </c>
      <c r="N25" s="102">
        <v>3.6999999999999998E-2</v>
      </c>
      <c r="O25" s="102">
        <v>3.4000000000000002E-2</v>
      </c>
      <c r="P25" s="103">
        <v>3.1E-2</v>
      </c>
      <c r="Q25" s="101">
        <v>0.05</v>
      </c>
      <c r="R25" s="102">
        <v>4.2999999999999997E-2</v>
      </c>
      <c r="S25" s="103">
        <v>0.04</v>
      </c>
      <c r="T25" s="103">
        <v>2.1999999999999999E-2</v>
      </c>
      <c r="U25" s="103">
        <v>3.4000000000000002E-2</v>
      </c>
      <c r="V25" s="103">
        <v>0.04</v>
      </c>
      <c r="W25"/>
    </row>
    <row r="26" spans="1:23" ht="15" customHeight="1" x14ac:dyDescent="0.4">
      <c r="A26" s="560" t="s">
        <v>405</v>
      </c>
      <c r="B26" s="560"/>
      <c r="C26" s="265"/>
      <c r="G26" s="403"/>
      <c r="H26" s="403"/>
    </row>
    <row r="27" spans="1:23" ht="15" customHeight="1" x14ac:dyDescent="0.4">
      <c r="A27" s="560" t="s">
        <v>446</v>
      </c>
      <c r="B27" s="560"/>
      <c r="C27" s="265"/>
      <c r="G27" s="403"/>
      <c r="H27" s="403"/>
    </row>
    <row r="28" spans="1:23" ht="15" customHeight="1" x14ac:dyDescent="0.4">
      <c r="A28" s="560" t="s">
        <v>366</v>
      </c>
      <c r="B28" s="414"/>
      <c r="G28" s="403"/>
      <c r="H28" s="403"/>
    </row>
    <row r="29" spans="1:23" ht="15" customHeight="1" x14ac:dyDescent="0.4">
      <c r="A29" s="560" t="s">
        <v>352</v>
      </c>
      <c r="B29" s="560"/>
      <c r="G29" s="403"/>
      <c r="H29" s="403"/>
    </row>
    <row r="30" spans="1:23" ht="15" customHeight="1" x14ac:dyDescent="0.4">
      <c r="A30" s="340" t="s">
        <v>395</v>
      </c>
      <c r="B30" s="376"/>
      <c r="D30" s="265"/>
      <c r="E30" s="265"/>
      <c r="F30" s="265"/>
      <c r="G30" s="402"/>
      <c r="H30" s="402"/>
    </row>
    <row r="31" spans="1:23" ht="15" customHeight="1" x14ac:dyDescent="0.4">
      <c r="A31" s="416" t="s">
        <v>289</v>
      </c>
      <c r="B31" s="311"/>
      <c r="G31" s="403"/>
      <c r="H31" s="403"/>
    </row>
    <row r="32" spans="1:23" ht="15" customHeight="1" x14ac:dyDescent="0.4">
      <c r="A32" s="560" t="s">
        <v>408</v>
      </c>
      <c r="B32" s="414"/>
      <c r="G32" s="403"/>
      <c r="H32" s="403"/>
    </row>
    <row r="33" spans="1:23" ht="15" customHeight="1" x14ac:dyDescent="0.4">
      <c r="A33" s="560" t="s">
        <v>370</v>
      </c>
      <c r="B33" s="560"/>
      <c r="G33" s="403"/>
      <c r="H33" s="403"/>
    </row>
    <row r="34" spans="1:23" ht="18" customHeight="1" x14ac:dyDescent="0.4">
      <c r="A34" s="340"/>
      <c r="B34" s="311"/>
    </row>
    <row r="35" spans="1:23" s="318" customFormat="1" ht="18" customHeight="1" x14ac:dyDescent="0.4">
      <c r="A35" s="268" t="s">
        <v>235</v>
      </c>
      <c r="B35" s="317"/>
      <c r="C35" s="348"/>
      <c r="D35" s="315" t="s">
        <v>303</v>
      </c>
      <c r="E35" s="270"/>
      <c r="F35" s="270"/>
      <c r="G35" s="270"/>
      <c r="H35" s="270"/>
      <c r="I35" s="451" t="s">
        <v>305</v>
      </c>
      <c r="J35" s="270"/>
      <c r="K35" s="270"/>
      <c r="L35" s="271"/>
      <c r="M35" s="270"/>
      <c r="N35" s="270"/>
      <c r="O35" s="270"/>
      <c r="P35" s="270"/>
      <c r="Q35" s="270"/>
      <c r="R35" s="270"/>
      <c r="S35" s="269"/>
      <c r="T35"/>
      <c r="U35"/>
      <c r="V35"/>
      <c r="W35"/>
    </row>
    <row r="36" spans="1:23" s="318" customFormat="1" ht="18" customHeight="1" x14ac:dyDescent="0.4">
      <c r="A36" s="322" t="s">
        <v>80</v>
      </c>
      <c r="B36" s="319"/>
      <c r="C36" s="442"/>
      <c r="D36" s="438" t="s">
        <v>132</v>
      </c>
      <c r="E36" s="323"/>
      <c r="F36" s="323"/>
      <c r="G36" s="323"/>
      <c r="H36" s="323"/>
      <c r="I36" s="452" t="s">
        <v>304</v>
      </c>
      <c r="J36" s="323"/>
      <c r="K36" s="323"/>
      <c r="L36" s="391"/>
      <c r="M36" s="323"/>
      <c r="N36" s="323"/>
      <c r="O36" s="323"/>
      <c r="P36" s="323"/>
      <c r="Q36" s="323"/>
      <c r="R36" s="323"/>
      <c r="S36" s="368"/>
      <c r="T36"/>
      <c r="U36"/>
      <c r="V36"/>
      <c r="W36"/>
    </row>
    <row r="37" spans="1:23" s="86" customFormat="1" ht="18" customHeight="1" x14ac:dyDescent="0.4">
      <c r="A37" s="322"/>
      <c r="B37" s="319"/>
      <c r="C37" s="349"/>
      <c r="D37" s="74">
        <v>2019</v>
      </c>
      <c r="E37" s="74">
        <v>2020</v>
      </c>
      <c r="F37" s="74">
        <v>2021</v>
      </c>
      <c r="G37" s="74">
        <v>2022</v>
      </c>
      <c r="H37" s="73">
        <v>2023</v>
      </c>
      <c r="I37" s="37" t="s">
        <v>425</v>
      </c>
      <c r="J37" s="36" t="s">
        <v>15</v>
      </c>
      <c r="K37" s="36" t="s">
        <v>16</v>
      </c>
      <c r="L37" s="38" t="s">
        <v>17</v>
      </c>
      <c r="M37" s="37" t="s">
        <v>426</v>
      </c>
      <c r="N37" s="36" t="s">
        <v>28</v>
      </c>
      <c r="O37" s="36" t="s">
        <v>29</v>
      </c>
      <c r="P37" s="38" t="s">
        <v>30</v>
      </c>
      <c r="Q37" s="37" t="s">
        <v>424</v>
      </c>
      <c r="R37" s="36" t="s">
        <v>427</v>
      </c>
      <c r="S37" s="38" t="s">
        <v>428</v>
      </c>
      <c r="T37"/>
      <c r="U37"/>
      <c r="V37"/>
      <c r="W37"/>
    </row>
    <row r="38" spans="1:23" s="327" customFormat="1" ht="18" customHeight="1" x14ac:dyDescent="0.4">
      <c r="A38" s="325"/>
      <c r="B38" s="326"/>
      <c r="C38" s="217"/>
      <c r="D38" s="278" t="s">
        <v>463</v>
      </c>
      <c r="E38" s="23" t="s">
        <v>464</v>
      </c>
      <c r="F38" s="23" t="s">
        <v>465</v>
      </c>
      <c r="G38" s="23" t="s">
        <v>429</v>
      </c>
      <c r="H38" s="24" t="s">
        <v>430</v>
      </c>
      <c r="I38" s="23" t="s">
        <v>431</v>
      </c>
      <c r="J38" s="23" t="s">
        <v>432</v>
      </c>
      <c r="K38" s="23" t="s">
        <v>433</v>
      </c>
      <c r="L38" s="24" t="s">
        <v>429</v>
      </c>
      <c r="M38" s="23" t="s">
        <v>434</v>
      </c>
      <c r="N38" s="23" t="s">
        <v>435</v>
      </c>
      <c r="O38" s="23" t="s">
        <v>436</v>
      </c>
      <c r="P38" s="24" t="s">
        <v>430</v>
      </c>
      <c r="Q38" s="719" t="s">
        <v>437</v>
      </c>
      <c r="R38" s="23" t="s">
        <v>438</v>
      </c>
      <c r="S38" s="24" t="s">
        <v>439</v>
      </c>
      <c r="T38"/>
      <c r="U38"/>
      <c r="V38"/>
      <c r="W38"/>
    </row>
    <row r="39" spans="1:23" s="86" customFormat="1" ht="18" customHeight="1" x14ac:dyDescent="0.4">
      <c r="A39" s="107" t="s">
        <v>236</v>
      </c>
      <c r="B39" s="244" t="s">
        <v>14</v>
      </c>
      <c r="C39" s="292" t="s">
        <v>14</v>
      </c>
      <c r="D39" s="341">
        <v>696</v>
      </c>
      <c r="E39" s="341">
        <v>670</v>
      </c>
      <c r="F39" s="341">
        <v>674</v>
      </c>
      <c r="G39" s="341">
        <v>683</v>
      </c>
      <c r="H39" s="341">
        <v>690</v>
      </c>
      <c r="I39" s="369">
        <v>673</v>
      </c>
      <c r="J39" s="341">
        <v>679</v>
      </c>
      <c r="K39" s="341">
        <v>680</v>
      </c>
      <c r="L39" s="341">
        <v>683</v>
      </c>
      <c r="M39" s="369">
        <v>687</v>
      </c>
      <c r="N39" s="341">
        <v>688</v>
      </c>
      <c r="O39" s="341">
        <v>690</v>
      </c>
      <c r="P39" s="343">
        <v>690</v>
      </c>
      <c r="Q39" s="369">
        <v>692</v>
      </c>
      <c r="R39" s="341">
        <v>692</v>
      </c>
      <c r="S39" s="343">
        <v>692</v>
      </c>
      <c r="T39"/>
      <c r="U39"/>
      <c r="V39"/>
      <c r="W39"/>
    </row>
    <row r="40" spans="1:23" s="86" customFormat="1" ht="18" customHeight="1" x14ac:dyDescent="0.4">
      <c r="A40" s="107" t="s">
        <v>196</v>
      </c>
      <c r="B40" s="244" t="s">
        <v>13</v>
      </c>
      <c r="C40" s="244" t="s">
        <v>13</v>
      </c>
      <c r="D40" s="254">
        <v>49</v>
      </c>
      <c r="E40" s="254">
        <v>42</v>
      </c>
      <c r="F40" s="254">
        <v>43</v>
      </c>
      <c r="G40" s="254">
        <v>44</v>
      </c>
      <c r="H40" s="254">
        <v>45</v>
      </c>
      <c r="I40" s="370">
        <v>44</v>
      </c>
      <c r="J40" s="254">
        <v>49</v>
      </c>
      <c r="K40" s="254">
        <v>44</v>
      </c>
      <c r="L40" s="254">
        <v>44</v>
      </c>
      <c r="M40" s="370">
        <v>46</v>
      </c>
      <c r="N40" s="254">
        <v>51</v>
      </c>
      <c r="O40" s="254">
        <v>46</v>
      </c>
      <c r="P40" s="256">
        <v>45</v>
      </c>
      <c r="Q40" s="370">
        <v>46</v>
      </c>
      <c r="R40" s="254">
        <v>51</v>
      </c>
      <c r="S40" s="256">
        <v>44</v>
      </c>
      <c r="T40"/>
      <c r="U40"/>
      <c r="V40"/>
      <c r="W40"/>
    </row>
    <row r="41" spans="1:23" s="86" customFormat="1" ht="18" customHeight="1" x14ac:dyDescent="0.4">
      <c r="A41" s="107"/>
      <c r="B41" s="244" t="s">
        <v>419</v>
      </c>
      <c r="C41" s="292" t="s">
        <v>419</v>
      </c>
      <c r="D41" s="254">
        <v>147</v>
      </c>
      <c r="E41" s="254">
        <v>161</v>
      </c>
      <c r="F41" s="254">
        <v>170</v>
      </c>
      <c r="G41" s="254">
        <v>178</v>
      </c>
      <c r="H41" s="254">
        <v>184</v>
      </c>
      <c r="I41" s="370">
        <v>172</v>
      </c>
      <c r="J41" s="254">
        <v>173</v>
      </c>
      <c r="K41" s="254">
        <v>175</v>
      </c>
      <c r="L41" s="254">
        <v>178</v>
      </c>
      <c r="M41" s="370">
        <v>180</v>
      </c>
      <c r="N41" s="254">
        <v>182</v>
      </c>
      <c r="O41" s="254">
        <v>183</v>
      </c>
      <c r="P41" s="256">
        <v>184</v>
      </c>
      <c r="Q41" s="370">
        <v>184</v>
      </c>
      <c r="R41" s="254">
        <v>185</v>
      </c>
      <c r="S41" s="256">
        <v>187</v>
      </c>
      <c r="T41"/>
      <c r="U41"/>
      <c r="V41"/>
      <c r="W41"/>
    </row>
    <row r="42" spans="1:23" s="86" customFormat="1" ht="18" customHeight="1" x14ac:dyDescent="0.4">
      <c r="A42" s="107"/>
      <c r="B42" s="244" t="s">
        <v>154</v>
      </c>
      <c r="C42" s="93" t="s">
        <v>123</v>
      </c>
      <c r="D42" s="254">
        <v>-163</v>
      </c>
      <c r="E42" s="254">
        <v>-171</v>
      </c>
      <c r="F42" s="254">
        <v>-174</v>
      </c>
      <c r="G42" s="254">
        <v>-182</v>
      </c>
      <c r="H42" s="254">
        <v>-187</v>
      </c>
      <c r="I42" s="370">
        <v>-176</v>
      </c>
      <c r="J42" s="254">
        <v>-177</v>
      </c>
      <c r="K42" s="254">
        <v>-179</v>
      </c>
      <c r="L42" s="254">
        <v>-182</v>
      </c>
      <c r="M42" s="370">
        <v>-184</v>
      </c>
      <c r="N42" s="254">
        <v>-185</v>
      </c>
      <c r="O42" s="254">
        <v>-187</v>
      </c>
      <c r="P42" s="256">
        <v>-187</v>
      </c>
      <c r="Q42" s="370">
        <v>-188</v>
      </c>
      <c r="R42" s="254">
        <v>-189</v>
      </c>
      <c r="S42" s="256">
        <v>-190</v>
      </c>
      <c r="T42"/>
      <c r="U42"/>
      <c r="V42"/>
      <c r="W42"/>
    </row>
    <row r="43" spans="1:23" s="86" customFormat="1" ht="18" customHeight="1" x14ac:dyDescent="0.4">
      <c r="A43" s="109"/>
      <c r="B43" s="350" t="s">
        <v>139</v>
      </c>
      <c r="C43" s="351" t="s">
        <v>125</v>
      </c>
      <c r="D43" s="352">
        <v>729</v>
      </c>
      <c r="E43" s="352">
        <v>703</v>
      </c>
      <c r="F43" s="352">
        <v>713</v>
      </c>
      <c r="G43" s="352">
        <v>724</v>
      </c>
      <c r="H43" s="352">
        <v>731</v>
      </c>
      <c r="I43" s="548">
        <v>713</v>
      </c>
      <c r="J43" s="352">
        <v>724</v>
      </c>
      <c r="K43" s="352">
        <v>720</v>
      </c>
      <c r="L43" s="352">
        <v>724</v>
      </c>
      <c r="M43" s="548">
        <v>729</v>
      </c>
      <c r="N43" s="352">
        <v>736</v>
      </c>
      <c r="O43" s="352">
        <v>732</v>
      </c>
      <c r="P43" s="549">
        <v>731</v>
      </c>
      <c r="Q43" s="548">
        <v>734</v>
      </c>
      <c r="R43" s="352">
        <v>740</v>
      </c>
      <c r="S43" s="549">
        <v>733</v>
      </c>
      <c r="T43"/>
      <c r="U43"/>
      <c r="V43"/>
      <c r="W43"/>
    </row>
    <row r="44" spans="1:23" ht="15" customHeight="1" x14ac:dyDescent="0.4">
      <c r="A44" s="228" t="s">
        <v>420</v>
      </c>
      <c r="C44" s="353"/>
    </row>
    <row r="45" spans="1:23" ht="15" customHeight="1" x14ac:dyDescent="0.4">
      <c r="A45" s="561" t="s">
        <v>331</v>
      </c>
      <c r="C45" s="353"/>
    </row>
    <row r="46" spans="1:23" x14ac:dyDescent="0.4">
      <c r="A46" s="561"/>
      <c r="C46" s="353"/>
    </row>
    <row r="47" spans="1:23" x14ac:dyDescent="0.4">
      <c r="A47" s="561"/>
      <c r="C47" s="353"/>
    </row>
  </sheetData>
  <phoneticPr fontId="1"/>
  <printOptions horizontalCentered="1"/>
  <pageMargins left="0.23622047244094491" right="0.23622047244094491" top="0.74803149606299213" bottom="0.74803149606299213" header="0.31496062992125984" footer="0.31496062992125984"/>
  <pageSetup paperSize="9" scale="50" firstPageNumber="11" orientation="landscape" useFirstPageNumber="1"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8"/>
  <sheetViews>
    <sheetView zoomScale="85" zoomScaleNormal="85" zoomScaleSheetLayoutView="85" workbookViewId="0">
      <pane xSplit="2" ySplit="5" topLeftCell="C6" activePane="bottomRight" state="frozen"/>
      <selection activeCell="M30" sqref="M30"/>
      <selection pane="topRight" activeCell="M30" sqref="M30"/>
      <selection pane="bottomLeft" activeCell="M30" sqref="M30"/>
      <selection pane="bottomRight" activeCell="C6" sqref="C6"/>
    </sheetView>
  </sheetViews>
  <sheetFormatPr defaultColWidth="9" defaultRowHeight="18.75" x14ac:dyDescent="0.4"/>
  <cols>
    <col min="1" max="1" width="27.5" style="13" customWidth="1"/>
    <col min="2" max="2" width="21" style="228" customWidth="1"/>
    <col min="3" max="3" width="29.25" style="13" customWidth="1"/>
    <col min="4" max="8" width="9.25" style="13" customWidth="1"/>
    <col min="9" max="12" width="9.25" style="265" customWidth="1"/>
    <col min="13" max="22" width="9.25" style="13" customWidth="1"/>
    <col min="23" max="23" width="8.75" customWidth="1"/>
    <col min="24" max="16384" width="9" style="13"/>
  </cols>
  <sheetData>
    <row r="1" spans="1:23" ht="17.25" customHeight="1" x14ac:dyDescent="0.4">
      <c r="A1" s="321"/>
      <c r="N1" s="327"/>
      <c r="O1" s="327"/>
      <c r="P1" s="327"/>
      <c r="Q1" s="327"/>
      <c r="R1" s="327"/>
      <c r="S1" s="327"/>
      <c r="T1" s="327"/>
      <c r="U1" s="267"/>
      <c r="V1" s="267"/>
    </row>
    <row r="2" spans="1:23" s="318" customFormat="1" ht="17.25" customHeight="1" x14ac:dyDescent="0.4">
      <c r="A2" s="268" t="s">
        <v>225</v>
      </c>
      <c r="B2" s="270"/>
      <c r="C2" s="218" t="s">
        <v>159</v>
      </c>
      <c r="D2" s="315" t="s">
        <v>303</v>
      </c>
      <c r="E2" s="270"/>
      <c r="F2" s="270"/>
      <c r="G2" s="270"/>
      <c r="H2" s="270"/>
      <c r="I2" s="451" t="s">
        <v>305</v>
      </c>
      <c r="J2" s="270"/>
      <c r="K2" s="270"/>
      <c r="L2" s="271"/>
      <c r="M2" s="270"/>
      <c r="N2" s="270"/>
      <c r="O2" s="270"/>
      <c r="P2" s="270"/>
      <c r="Q2" s="270"/>
      <c r="R2" s="270"/>
      <c r="S2" s="269"/>
      <c r="T2" s="131" t="s">
        <v>161</v>
      </c>
      <c r="U2" s="128"/>
      <c r="V2" s="129"/>
      <c r="W2"/>
    </row>
    <row r="3" spans="1:23" s="318" customFormat="1" ht="17.25" customHeight="1" x14ac:dyDescent="0.4">
      <c r="A3" s="322" t="s">
        <v>82</v>
      </c>
      <c r="B3" s="323"/>
      <c r="C3" s="219" t="s">
        <v>292</v>
      </c>
      <c r="D3" s="438" t="s">
        <v>132</v>
      </c>
      <c r="E3" s="323"/>
      <c r="F3" s="323"/>
      <c r="G3" s="323"/>
      <c r="H3" s="323"/>
      <c r="I3" s="452" t="s">
        <v>304</v>
      </c>
      <c r="J3" s="323"/>
      <c r="K3" s="323"/>
      <c r="L3" s="391"/>
      <c r="M3" s="323"/>
      <c r="N3" s="323"/>
      <c r="O3" s="323"/>
      <c r="P3" s="323"/>
      <c r="Q3" s="323"/>
      <c r="R3" s="323"/>
      <c r="S3" s="368"/>
      <c r="T3" s="440" t="s">
        <v>315</v>
      </c>
      <c r="U3" s="449"/>
      <c r="V3" s="449"/>
      <c r="W3"/>
    </row>
    <row r="4" spans="1:23" s="86" customFormat="1" ht="17.25" customHeight="1" x14ac:dyDescent="0.4">
      <c r="A4" s="322"/>
      <c r="B4" s="323"/>
      <c r="C4" s="219"/>
      <c r="D4" s="273">
        <v>2019</v>
      </c>
      <c r="E4" s="273">
        <v>2020</v>
      </c>
      <c r="F4" s="273">
        <v>2021</v>
      </c>
      <c r="G4" s="273">
        <v>2022</v>
      </c>
      <c r="H4" s="273">
        <v>2023</v>
      </c>
      <c r="I4" s="274" t="s">
        <v>425</v>
      </c>
      <c r="J4" s="275" t="s">
        <v>15</v>
      </c>
      <c r="K4" s="275" t="s">
        <v>16</v>
      </c>
      <c r="L4" s="261" t="s">
        <v>17</v>
      </c>
      <c r="M4" s="274" t="s">
        <v>426</v>
      </c>
      <c r="N4" s="275" t="s">
        <v>28</v>
      </c>
      <c r="O4" s="275" t="s">
        <v>29</v>
      </c>
      <c r="P4" s="261" t="s">
        <v>30</v>
      </c>
      <c r="Q4" s="274" t="s">
        <v>424</v>
      </c>
      <c r="R4" s="275" t="s">
        <v>427</v>
      </c>
      <c r="S4" s="261" t="s">
        <v>428</v>
      </c>
      <c r="T4" s="38" t="s">
        <v>163</v>
      </c>
      <c r="U4" s="38" t="s">
        <v>29</v>
      </c>
      <c r="V4" s="38" t="s">
        <v>428</v>
      </c>
      <c r="W4"/>
    </row>
    <row r="5" spans="1:23" s="327" customFormat="1" ht="17.25" customHeight="1" x14ac:dyDescent="0.4">
      <c r="A5" s="325"/>
      <c r="B5" s="326"/>
      <c r="C5" s="217"/>
      <c r="D5" s="278" t="s">
        <v>466</v>
      </c>
      <c r="E5" s="278" t="s">
        <v>467</v>
      </c>
      <c r="F5" s="278" t="s">
        <v>468</v>
      </c>
      <c r="G5" s="278" t="s">
        <v>469</v>
      </c>
      <c r="H5" s="217" t="s">
        <v>470</v>
      </c>
      <c r="I5" s="277" t="s">
        <v>449</v>
      </c>
      <c r="J5" s="279" t="s">
        <v>450</v>
      </c>
      <c r="K5" s="279" t="s">
        <v>451</v>
      </c>
      <c r="L5" s="280" t="s">
        <v>452</v>
      </c>
      <c r="M5" s="278" t="s">
        <v>453</v>
      </c>
      <c r="N5" s="279" t="s">
        <v>454</v>
      </c>
      <c r="O5" s="279" t="s">
        <v>455</v>
      </c>
      <c r="P5" s="280" t="s">
        <v>456</v>
      </c>
      <c r="Q5" s="277" t="s">
        <v>457</v>
      </c>
      <c r="R5" s="279" t="s">
        <v>458</v>
      </c>
      <c r="S5" s="280" t="s">
        <v>459</v>
      </c>
      <c r="T5" s="44" t="s">
        <v>460</v>
      </c>
      <c r="U5" s="44" t="s">
        <v>461</v>
      </c>
      <c r="V5" s="44" t="s">
        <v>462</v>
      </c>
      <c r="W5"/>
    </row>
    <row r="6" spans="1:23" s="356" customFormat="1" ht="17.25" customHeight="1" x14ac:dyDescent="0.4">
      <c r="A6" s="298" t="s">
        <v>226</v>
      </c>
      <c r="B6" s="354" t="s">
        <v>7</v>
      </c>
      <c r="C6" s="355" t="s">
        <v>75</v>
      </c>
      <c r="D6" s="341">
        <v>16777</v>
      </c>
      <c r="E6" s="341">
        <v>14562</v>
      </c>
      <c r="F6" s="341">
        <v>-1531</v>
      </c>
      <c r="G6" s="341">
        <v>13364</v>
      </c>
      <c r="H6" s="341">
        <v>21902</v>
      </c>
      <c r="I6" s="369">
        <v>5123</v>
      </c>
      <c r="J6" s="341">
        <v>3829</v>
      </c>
      <c r="K6" s="341">
        <v>525</v>
      </c>
      <c r="L6" s="341">
        <v>3885</v>
      </c>
      <c r="M6" s="369">
        <v>1325</v>
      </c>
      <c r="N6" s="341">
        <v>5879</v>
      </c>
      <c r="O6" s="341">
        <v>8732</v>
      </c>
      <c r="P6" s="343">
        <v>5965</v>
      </c>
      <c r="Q6" s="369">
        <v>7638</v>
      </c>
      <c r="R6" s="341">
        <v>2610</v>
      </c>
      <c r="S6" s="343">
        <v>12489</v>
      </c>
      <c r="T6" s="343">
        <v>9478</v>
      </c>
      <c r="U6" s="343">
        <v>15936</v>
      </c>
      <c r="V6" s="343">
        <v>22737</v>
      </c>
      <c r="W6"/>
    </row>
    <row r="7" spans="1:23" s="356" customFormat="1" ht="17.25" customHeight="1" x14ac:dyDescent="0.4">
      <c r="A7" s="298" t="s">
        <v>191</v>
      </c>
      <c r="B7" s="357" t="s">
        <v>153</v>
      </c>
      <c r="C7" s="292" t="s">
        <v>70</v>
      </c>
      <c r="D7" s="254">
        <v>1380772</v>
      </c>
      <c r="E7" s="254">
        <v>1363135</v>
      </c>
      <c r="F7" s="254">
        <v>1480785</v>
      </c>
      <c r="G7" s="254">
        <v>1737565</v>
      </c>
      <c r="H7" s="254">
        <v>1935853</v>
      </c>
      <c r="I7" s="370">
        <v>1564302</v>
      </c>
      <c r="J7" s="254">
        <v>1743016</v>
      </c>
      <c r="K7" s="254">
        <v>1871105</v>
      </c>
      <c r="L7" s="254">
        <v>1737565</v>
      </c>
      <c r="M7" s="370">
        <v>1810220</v>
      </c>
      <c r="N7" s="254">
        <v>1974844</v>
      </c>
      <c r="O7" s="254">
        <v>2054174</v>
      </c>
      <c r="P7" s="256">
        <v>1935853</v>
      </c>
      <c r="Q7" s="370">
        <v>2044597</v>
      </c>
      <c r="R7" s="254">
        <v>2236558</v>
      </c>
      <c r="S7" s="256">
        <v>1882084</v>
      </c>
      <c r="T7" s="256">
        <v>1871105</v>
      </c>
      <c r="U7" s="256">
        <v>2054174</v>
      </c>
      <c r="V7" s="256">
        <v>1882084</v>
      </c>
      <c r="W7"/>
    </row>
    <row r="8" spans="1:23" s="88" customFormat="1" ht="29.25" x14ac:dyDescent="0.4">
      <c r="A8" s="90"/>
      <c r="B8" s="244" t="s">
        <v>355</v>
      </c>
      <c r="C8" s="93" t="s">
        <v>356</v>
      </c>
      <c r="D8" s="334">
        <v>1.9E-2</v>
      </c>
      <c r="E8" s="334">
        <v>1.0999999999999999E-2</v>
      </c>
      <c r="F8" s="334">
        <v>-1E-3</v>
      </c>
      <c r="G8" s="334">
        <v>8.0000000000000002E-3</v>
      </c>
      <c r="H8" s="334">
        <v>1.2E-2</v>
      </c>
      <c r="I8" s="538">
        <v>1.2999999999999999E-2</v>
      </c>
      <c r="J8" s="334">
        <v>1.0999999999999999E-2</v>
      </c>
      <c r="K8" s="334">
        <v>8.0000000000000002E-3</v>
      </c>
      <c r="L8" s="334">
        <v>8.0000000000000002E-3</v>
      </c>
      <c r="M8" s="538">
        <v>3.0000000000000001E-3</v>
      </c>
      <c r="N8" s="334">
        <v>8.0000000000000002E-3</v>
      </c>
      <c r="O8" s="334">
        <v>1.0999999999999999E-2</v>
      </c>
      <c r="P8" s="335">
        <v>1.2E-2</v>
      </c>
      <c r="Q8" s="538">
        <v>1.4999999999999999E-2</v>
      </c>
      <c r="R8" s="334">
        <v>0.01</v>
      </c>
      <c r="S8" s="335">
        <v>1.6E-2</v>
      </c>
      <c r="T8" s="335">
        <v>8.0000000000000002E-3</v>
      </c>
      <c r="U8" s="335">
        <v>1.0999999999999999E-2</v>
      </c>
      <c r="V8" s="335">
        <v>1.6E-2</v>
      </c>
      <c r="W8"/>
    </row>
    <row r="9" spans="1:23" s="356" customFormat="1" ht="17.25" customHeight="1" x14ac:dyDescent="0.4">
      <c r="A9" s="298" t="s">
        <v>320</v>
      </c>
      <c r="B9" s="358" t="s">
        <v>7</v>
      </c>
      <c r="C9" s="329" t="s">
        <v>75</v>
      </c>
      <c r="D9" s="341">
        <v>12620</v>
      </c>
      <c r="E9" s="341">
        <v>11220</v>
      </c>
      <c r="F9" s="341">
        <v>-7135</v>
      </c>
      <c r="G9" s="341">
        <v>10169</v>
      </c>
      <c r="H9" s="341">
        <v>14988</v>
      </c>
      <c r="I9" s="369">
        <v>3507</v>
      </c>
      <c r="J9" s="341">
        <v>2694</v>
      </c>
      <c r="K9" s="341">
        <v>-364</v>
      </c>
      <c r="L9" s="341">
        <v>4331</v>
      </c>
      <c r="M9" s="369">
        <v>-574</v>
      </c>
      <c r="N9" s="341">
        <v>3572</v>
      </c>
      <c r="O9" s="341">
        <v>7761</v>
      </c>
      <c r="P9" s="343">
        <v>4228</v>
      </c>
      <c r="Q9" s="369">
        <v>5686</v>
      </c>
      <c r="R9" s="341">
        <v>-1202</v>
      </c>
      <c r="S9" s="343">
        <v>9579</v>
      </c>
      <c r="T9" s="343">
        <v>5837</v>
      </c>
      <c r="U9" s="343">
        <v>10759</v>
      </c>
      <c r="V9" s="343">
        <v>14062</v>
      </c>
      <c r="W9"/>
    </row>
    <row r="10" spans="1:23" s="356" customFormat="1" ht="17.25" customHeight="1" x14ac:dyDescent="0.4">
      <c r="A10" s="298" t="s">
        <v>325</v>
      </c>
      <c r="B10" s="357" t="s">
        <v>153</v>
      </c>
      <c r="C10" s="292" t="s">
        <v>70</v>
      </c>
      <c r="D10" s="254">
        <v>1148533</v>
      </c>
      <c r="E10" s="254">
        <v>1115937</v>
      </c>
      <c r="F10" s="254">
        <v>1263119</v>
      </c>
      <c r="G10" s="254">
        <v>1538023</v>
      </c>
      <c r="H10" s="254">
        <v>1735438</v>
      </c>
      <c r="I10" s="370">
        <v>1338665</v>
      </c>
      <c r="J10" s="254">
        <v>1503936</v>
      </c>
      <c r="K10" s="254">
        <v>1641339</v>
      </c>
      <c r="L10" s="254">
        <v>1538023</v>
      </c>
      <c r="M10" s="370">
        <v>1586025</v>
      </c>
      <c r="N10" s="254">
        <v>1764733</v>
      </c>
      <c r="O10" s="254">
        <v>1841530</v>
      </c>
      <c r="P10" s="256">
        <v>1735438</v>
      </c>
      <c r="Q10" s="370">
        <v>1817121</v>
      </c>
      <c r="R10" s="254">
        <v>2010644</v>
      </c>
      <c r="S10" s="256">
        <v>1666489</v>
      </c>
      <c r="T10" s="256">
        <v>1641339</v>
      </c>
      <c r="U10" s="256">
        <v>1841530</v>
      </c>
      <c r="V10" s="256">
        <v>1666489</v>
      </c>
      <c r="W10"/>
    </row>
    <row r="11" spans="1:23" s="88" customFormat="1" ht="29.25" x14ac:dyDescent="0.4">
      <c r="A11" s="90"/>
      <c r="B11" s="244" t="s">
        <v>355</v>
      </c>
      <c r="C11" s="93" t="s">
        <v>356</v>
      </c>
      <c r="D11" s="334">
        <v>1.0999999999999999E-2</v>
      </c>
      <c r="E11" s="334">
        <v>0.01</v>
      </c>
      <c r="F11" s="334">
        <v>-6.0000000000000001E-3</v>
      </c>
      <c r="G11" s="334">
        <v>7.0000000000000001E-3</v>
      </c>
      <c r="H11" s="334">
        <v>8.9999999999999993E-3</v>
      </c>
      <c r="I11" s="538">
        <v>1.0999999999999999E-2</v>
      </c>
      <c r="J11" s="334">
        <v>8.9999999999999993E-3</v>
      </c>
      <c r="K11" s="334">
        <v>5.0000000000000001E-3</v>
      </c>
      <c r="L11" s="334">
        <v>7.0000000000000001E-3</v>
      </c>
      <c r="M11" s="538">
        <v>-1E-3</v>
      </c>
      <c r="N11" s="334">
        <v>4.0000000000000001E-3</v>
      </c>
      <c r="O11" s="334">
        <v>8.0000000000000002E-3</v>
      </c>
      <c r="P11" s="335">
        <v>8.9999999999999993E-3</v>
      </c>
      <c r="Q11" s="538">
        <v>1.2999999999999999E-2</v>
      </c>
      <c r="R11" s="334">
        <v>5.0000000000000001E-3</v>
      </c>
      <c r="S11" s="335">
        <v>1.0999999999999999E-2</v>
      </c>
      <c r="T11" s="335">
        <v>5.0000000000000001E-3</v>
      </c>
      <c r="U11" s="335">
        <v>8.0000000000000002E-3</v>
      </c>
      <c r="V11" s="335">
        <v>1.0999999999999999E-2</v>
      </c>
      <c r="W11"/>
    </row>
    <row r="12" spans="1:23" s="356" customFormat="1" ht="17.25" customHeight="1" x14ac:dyDescent="0.4">
      <c r="A12" s="298" t="s">
        <v>227</v>
      </c>
      <c r="B12" s="358" t="s">
        <v>7</v>
      </c>
      <c r="C12" s="329" t="s">
        <v>75</v>
      </c>
      <c r="D12" s="341">
        <v>2847</v>
      </c>
      <c r="E12" s="341">
        <v>-634</v>
      </c>
      <c r="F12" s="341">
        <v>5356</v>
      </c>
      <c r="G12" s="341">
        <v>7192</v>
      </c>
      <c r="H12" s="341">
        <v>6373</v>
      </c>
      <c r="I12" s="369">
        <v>3543</v>
      </c>
      <c r="J12" s="341">
        <v>1754</v>
      </c>
      <c r="K12" s="341">
        <v>1667</v>
      </c>
      <c r="L12" s="341">
        <v>227</v>
      </c>
      <c r="M12" s="369">
        <v>1257</v>
      </c>
      <c r="N12" s="341">
        <v>1127</v>
      </c>
      <c r="O12" s="341">
        <v>4340</v>
      </c>
      <c r="P12" s="343">
        <v>-350</v>
      </c>
      <c r="Q12" s="369">
        <v>1554</v>
      </c>
      <c r="R12" s="341">
        <v>1768</v>
      </c>
      <c r="S12" s="343">
        <v>-379</v>
      </c>
      <c r="T12" s="343">
        <v>6965</v>
      </c>
      <c r="U12" s="343">
        <v>6724</v>
      </c>
      <c r="V12" s="343">
        <v>2943</v>
      </c>
      <c r="W12"/>
    </row>
    <row r="13" spans="1:23" s="356" customFormat="1" ht="17.25" customHeight="1" x14ac:dyDescent="0.4">
      <c r="A13" s="298" t="s">
        <v>190</v>
      </c>
      <c r="B13" s="357" t="s">
        <v>153</v>
      </c>
      <c r="C13" s="292" t="s">
        <v>70</v>
      </c>
      <c r="D13" s="254">
        <v>124336</v>
      </c>
      <c r="E13" s="254">
        <v>116352</v>
      </c>
      <c r="F13" s="254">
        <v>99970</v>
      </c>
      <c r="G13" s="254">
        <v>93314</v>
      </c>
      <c r="H13" s="254">
        <v>86906</v>
      </c>
      <c r="I13" s="370">
        <v>105626</v>
      </c>
      <c r="J13" s="254">
        <v>108573</v>
      </c>
      <c r="K13" s="254">
        <v>103450</v>
      </c>
      <c r="L13" s="254">
        <v>93314</v>
      </c>
      <c r="M13" s="370">
        <v>89434</v>
      </c>
      <c r="N13" s="254">
        <v>84610</v>
      </c>
      <c r="O13" s="254">
        <v>84714</v>
      </c>
      <c r="P13" s="256">
        <v>86906</v>
      </c>
      <c r="Q13" s="370">
        <v>93352</v>
      </c>
      <c r="R13" s="254">
        <v>92757</v>
      </c>
      <c r="S13" s="256">
        <v>94038</v>
      </c>
      <c r="T13" s="256">
        <v>103450</v>
      </c>
      <c r="U13" s="256">
        <v>84714</v>
      </c>
      <c r="V13" s="256">
        <v>94038</v>
      </c>
      <c r="W13"/>
    </row>
    <row r="14" spans="1:23" s="88" customFormat="1" ht="29.25" x14ac:dyDescent="0.4">
      <c r="A14" s="90"/>
      <c r="B14" s="244" t="s">
        <v>355</v>
      </c>
      <c r="C14" s="93" t="s">
        <v>356</v>
      </c>
      <c r="D14" s="334">
        <v>2.1999999999999999E-2</v>
      </c>
      <c r="E14" s="334">
        <v>-5.0000000000000001E-3</v>
      </c>
      <c r="F14" s="334">
        <v>0.05</v>
      </c>
      <c r="G14" s="334">
        <v>7.3999999999999996E-2</v>
      </c>
      <c r="H14" s="334">
        <v>7.0999999999999994E-2</v>
      </c>
      <c r="I14" s="538">
        <v>0.13800000000000001</v>
      </c>
      <c r="J14" s="334">
        <v>0.10199999999999999</v>
      </c>
      <c r="K14" s="334">
        <v>9.0999999999999998E-2</v>
      </c>
      <c r="L14" s="334">
        <v>7.3999999999999996E-2</v>
      </c>
      <c r="M14" s="538">
        <v>5.5E-2</v>
      </c>
      <c r="N14" s="334">
        <v>5.3999999999999999E-2</v>
      </c>
      <c r="O14" s="334">
        <v>0.10100000000000001</v>
      </c>
      <c r="P14" s="335">
        <v>7.0999999999999994E-2</v>
      </c>
      <c r="Q14" s="538">
        <v>6.9000000000000006E-2</v>
      </c>
      <c r="R14" s="334">
        <v>7.3999999999999996E-2</v>
      </c>
      <c r="S14" s="335">
        <v>4.2999999999999997E-2</v>
      </c>
      <c r="T14" s="335">
        <v>9.0999999999999998E-2</v>
      </c>
      <c r="U14" s="335">
        <v>0.10100000000000001</v>
      </c>
      <c r="V14" s="335">
        <v>4.2999999999999997E-2</v>
      </c>
      <c r="W14"/>
    </row>
    <row r="15" spans="1:23" s="356" customFormat="1" ht="17.25" customHeight="1" x14ac:dyDescent="0.4">
      <c r="A15" s="298" t="s">
        <v>228</v>
      </c>
      <c r="B15" s="358" t="s">
        <v>7</v>
      </c>
      <c r="C15" s="329" t="s">
        <v>75</v>
      </c>
      <c r="D15" s="341">
        <v>17078</v>
      </c>
      <c r="E15" s="341">
        <v>13457</v>
      </c>
      <c r="F15" s="341">
        <v>16973</v>
      </c>
      <c r="G15" s="341">
        <v>22264</v>
      </c>
      <c r="H15" s="341">
        <v>16719</v>
      </c>
      <c r="I15" s="369">
        <v>2247</v>
      </c>
      <c r="J15" s="341">
        <v>5783</v>
      </c>
      <c r="K15" s="341">
        <v>7174</v>
      </c>
      <c r="L15" s="341">
        <v>7059</v>
      </c>
      <c r="M15" s="369">
        <v>2822</v>
      </c>
      <c r="N15" s="341">
        <v>3616</v>
      </c>
      <c r="O15" s="341">
        <v>3706</v>
      </c>
      <c r="P15" s="343">
        <v>6573</v>
      </c>
      <c r="Q15" s="369">
        <v>4415</v>
      </c>
      <c r="R15" s="341">
        <v>1988</v>
      </c>
      <c r="S15" s="343">
        <v>7837</v>
      </c>
      <c r="T15" s="343">
        <v>15205</v>
      </c>
      <c r="U15" s="343">
        <v>10145</v>
      </c>
      <c r="V15" s="343">
        <v>14240</v>
      </c>
      <c r="W15"/>
    </row>
    <row r="16" spans="1:23" s="356" customFormat="1" ht="17.25" customHeight="1" x14ac:dyDescent="0.4">
      <c r="A16" s="298" t="s">
        <v>192</v>
      </c>
      <c r="B16" s="357" t="s">
        <v>153</v>
      </c>
      <c r="C16" s="292" t="s">
        <v>70</v>
      </c>
      <c r="D16" s="254">
        <v>429862</v>
      </c>
      <c r="E16" s="254">
        <v>462337</v>
      </c>
      <c r="F16" s="254">
        <v>484737</v>
      </c>
      <c r="G16" s="254">
        <v>559900</v>
      </c>
      <c r="H16" s="254">
        <v>675482</v>
      </c>
      <c r="I16" s="370">
        <v>513260</v>
      </c>
      <c r="J16" s="254">
        <v>554611</v>
      </c>
      <c r="K16" s="254">
        <v>555460</v>
      </c>
      <c r="L16" s="254">
        <v>559900</v>
      </c>
      <c r="M16" s="370">
        <v>564591</v>
      </c>
      <c r="N16" s="254">
        <v>639847</v>
      </c>
      <c r="O16" s="254">
        <v>655872</v>
      </c>
      <c r="P16" s="256">
        <v>675482</v>
      </c>
      <c r="Q16" s="370">
        <v>726568</v>
      </c>
      <c r="R16" s="254">
        <v>746064</v>
      </c>
      <c r="S16" s="256">
        <v>722385</v>
      </c>
      <c r="T16" s="256">
        <v>555460</v>
      </c>
      <c r="U16" s="256">
        <v>655872</v>
      </c>
      <c r="V16" s="256">
        <v>722385</v>
      </c>
      <c r="W16"/>
    </row>
    <row r="17" spans="1:23" s="88" customFormat="1" ht="29.25" x14ac:dyDescent="0.4">
      <c r="A17" s="90"/>
      <c r="B17" s="244" t="s">
        <v>355</v>
      </c>
      <c r="C17" s="93" t="s">
        <v>356</v>
      </c>
      <c r="D17" s="334">
        <v>0.04</v>
      </c>
      <c r="E17" s="334">
        <v>0.03</v>
      </c>
      <c r="F17" s="334">
        <v>3.5999999999999997E-2</v>
      </c>
      <c r="G17" s="334">
        <v>4.2999999999999997E-2</v>
      </c>
      <c r="H17" s="334">
        <v>2.7E-2</v>
      </c>
      <c r="I17" s="538">
        <v>1.7999999999999999E-2</v>
      </c>
      <c r="J17" s="334">
        <v>3.1E-2</v>
      </c>
      <c r="K17" s="334">
        <v>3.9E-2</v>
      </c>
      <c r="L17" s="334">
        <v>4.2999999999999997E-2</v>
      </c>
      <c r="M17" s="538">
        <v>0.02</v>
      </c>
      <c r="N17" s="334">
        <v>2.1000000000000001E-2</v>
      </c>
      <c r="O17" s="334">
        <v>2.1999999999999999E-2</v>
      </c>
      <c r="P17" s="335">
        <v>2.7E-2</v>
      </c>
      <c r="Q17" s="538">
        <v>2.5000000000000001E-2</v>
      </c>
      <c r="R17" s="334">
        <v>1.7999999999999999E-2</v>
      </c>
      <c r="S17" s="335">
        <v>2.7E-2</v>
      </c>
      <c r="T17" s="335">
        <v>3.9E-2</v>
      </c>
      <c r="U17" s="335">
        <v>2.1999999999999999E-2</v>
      </c>
      <c r="V17" s="335">
        <v>2.7E-2</v>
      </c>
      <c r="W17"/>
    </row>
    <row r="18" spans="1:23" s="88" customFormat="1" ht="17.25" customHeight="1" x14ac:dyDescent="0.4">
      <c r="A18" s="298" t="s">
        <v>229</v>
      </c>
      <c r="B18" s="358" t="s">
        <v>7</v>
      </c>
      <c r="C18" s="329" t="s">
        <v>75</v>
      </c>
      <c r="D18" s="341">
        <v>-1458</v>
      </c>
      <c r="E18" s="343">
        <v>1634</v>
      </c>
      <c r="F18" s="400" t="s">
        <v>220</v>
      </c>
      <c r="G18" s="401"/>
      <c r="H18" s="401"/>
      <c r="I18" s="400"/>
      <c r="J18" s="401"/>
      <c r="K18" s="401"/>
      <c r="L18" s="401"/>
      <c r="M18" s="401"/>
      <c r="N18" s="401"/>
      <c r="O18" s="401"/>
      <c r="P18" s="401"/>
      <c r="Q18" s="401"/>
      <c r="R18" s="671"/>
      <c r="S18" s="720"/>
      <c r="T18" s="671"/>
      <c r="U18" s="671"/>
      <c r="V18" s="720"/>
      <c r="W18"/>
    </row>
    <row r="19" spans="1:23" s="88" customFormat="1" ht="17.25" customHeight="1" x14ac:dyDescent="0.4">
      <c r="A19" s="298" t="s">
        <v>193</v>
      </c>
      <c r="B19" s="357" t="s">
        <v>153</v>
      </c>
      <c r="C19" s="292" t="s">
        <v>70</v>
      </c>
      <c r="D19" s="254">
        <v>139185</v>
      </c>
      <c r="E19" s="256">
        <v>150326</v>
      </c>
      <c r="F19" s="412" t="s">
        <v>316</v>
      </c>
      <c r="G19" s="413"/>
      <c r="H19" s="413"/>
      <c r="I19" s="412"/>
      <c r="J19" s="413"/>
      <c r="K19" s="413"/>
      <c r="L19" s="413"/>
      <c r="M19" s="413"/>
      <c r="N19" s="413"/>
      <c r="O19" s="413"/>
      <c r="P19" s="413"/>
      <c r="Q19" s="413"/>
      <c r="R19" s="672"/>
      <c r="S19" s="721"/>
      <c r="T19" s="672"/>
      <c r="U19" s="672"/>
      <c r="V19" s="721"/>
      <c r="W19"/>
    </row>
    <row r="20" spans="1:23" s="88" customFormat="1" ht="29.25" x14ac:dyDescent="0.4">
      <c r="A20" s="90"/>
      <c r="B20" s="244" t="s">
        <v>355</v>
      </c>
      <c r="C20" s="93" t="s">
        <v>356</v>
      </c>
      <c r="D20" s="334">
        <v>-1.0999999999999999E-2</v>
      </c>
      <c r="E20" s="335">
        <v>1.0999999999999999E-2</v>
      </c>
      <c r="F20" s="673"/>
      <c r="G20" s="674"/>
      <c r="H20" s="674"/>
      <c r="I20" s="674"/>
      <c r="J20" s="674"/>
      <c r="K20" s="674"/>
      <c r="L20" s="674"/>
      <c r="M20" s="674"/>
      <c r="N20" s="674"/>
      <c r="O20" s="674"/>
      <c r="P20" s="674"/>
      <c r="Q20" s="674"/>
      <c r="R20" s="674"/>
      <c r="S20" s="675"/>
      <c r="T20" s="674"/>
      <c r="U20" s="674"/>
      <c r="V20" s="675"/>
      <c r="W20"/>
    </row>
    <row r="21" spans="1:23" s="356" customFormat="1" ht="17.25" customHeight="1" x14ac:dyDescent="0.4">
      <c r="A21" s="359" t="s">
        <v>230</v>
      </c>
      <c r="B21" s="358" t="s">
        <v>7</v>
      </c>
      <c r="C21" s="329" t="s">
        <v>75</v>
      </c>
      <c r="D21" s="341">
        <v>9205</v>
      </c>
      <c r="E21" s="341">
        <v>9311</v>
      </c>
      <c r="F21" s="341">
        <v>10029</v>
      </c>
      <c r="G21" s="341">
        <v>14196</v>
      </c>
      <c r="H21" s="341">
        <v>2364</v>
      </c>
      <c r="I21" s="369">
        <v>11390</v>
      </c>
      <c r="J21" s="341">
        <v>731</v>
      </c>
      <c r="K21" s="341">
        <v>2139</v>
      </c>
      <c r="L21" s="341">
        <v>-65</v>
      </c>
      <c r="M21" s="369">
        <v>495</v>
      </c>
      <c r="N21" s="341">
        <v>706</v>
      </c>
      <c r="O21" s="341">
        <v>446</v>
      </c>
      <c r="P21" s="343">
        <v>717</v>
      </c>
      <c r="Q21" s="369">
        <v>2728</v>
      </c>
      <c r="R21" s="341">
        <v>980</v>
      </c>
      <c r="S21" s="343">
        <v>994</v>
      </c>
      <c r="T21" s="343">
        <v>14262</v>
      </c>
      <c r="U21" s="343">
        <v>1647</v>
      </c>
      <c r="V21" s="343">
        <v>4703</v>
      </c>
      <c r="W21"/>
    </row>
    <row r="22" spans="1:23" s="356" customFormat="1" ht="18" customHeight="1" x14ac:dyDescent="0.4">
      <c r="A22" s="298" t="s">
        <v>194</v>
      </c>
      <c r="B22" s="357" t="s">
        <v>153</v>
      </c>
      <c r="C22" s="292" t="s">
        <v>70</v>
      </c>
      <c r="D22" s="254">
        <v>73723</v>
      </c>
      <c r="E22" s="254">
        <v>92589</v>
      </c>
      <c r="F22" s="254">
        <v>86968</v>
      </c>
      <c r="G22" s="254">
        <v>99822</v>
      </c>
      <c r="H22" s="254">
        <v>127022</v>
      </c>
      <c r="I22" s="370">
        <v>83532</v>
      </c>
      <c r="J22" s="254">
        <v>88507</v>
      </c>
      <c r="K22" s="254">
        <v>89268</v>
      </c>
      <c r="L22" s="254">
        <v>99822</v>
      </c>
      <c r="M22" s="370">
        <v>101834</v>
      </c>
      <c r="N22" s="254">
        <v>112516</v>
      </c>
      <c r="O22" s="254">
        <v>118508</v>
      </c>
      <c r="P22" s="256">
        <v>127022</v>
      </c>
      <c r="Q22" s="370">
        <v>126160</v>
      </c>
      <c r="R22" s="254">
        <v>130207</v>
      </c>
      <c r="S22" s="256">
        <v>131963</v>
      </c>
      <c r="T22" s="256">
        <v>89268</v>
      </c>
      <c r="U22" s="256">
        <v>118508</v>
      </c>
      <c r="V22" s="256">
        <v>131963</v>
      </c>
      <c r="W22"/>
    </row>
    <row r="23" spans="1:23" s="88" customFormat="1" ht="29.25" x14ac:dyDescent="0.4">
      <c r="A23" s="90"/>
      <c r="B23" s="244" t="s">
        <v>355</v>
      </c>
      <c r="C23" s="93" t="s">
        <v>356</v>
      </c>
      <c r="D23" s="334">
        <v>0.11799999999999999</v>
      </c>
      <c r="E23" s="334">
        <v>0.112</v>
      </c>
      <c r="F23" s="334">
        <v>0.112</v>
      </c>
      <c r="G23" s="334">
        <v>0.152</v>
      </c>
      <c r="H23" s="334">
        <v>2.1000000000000001E-2</v>
      </c>
      <c r="I23" s="538">
        <v>0.53400000000000003</v>
      </c>
      <c r="J23" s="334">
        <v>0.27600000000000002</v>
      </c>
      <c r="K23" s="334">
        <v>0.216</v>
      </c>
      <c r="L23" s="334">
        <v>0.152</v>
      </c>
      <c r="M23" s="538">
        <v>0.02</v>
      </c>
      <c r="N23" s="334">
        <v>2.3E-2</v>
      </c>
      <c r="O23" s="334">
        <v>0.02</v>
      </c>
      <c r="P23" s="335">
        <v>2.1000000000000001E-2</v>
      </c>
      <c r="Q23" s="538">
        <v>8.5999999999999993E-2</v>
      </c>
      <c r="R23" s="334">
        <v>5.8000000000000003E-2</v>
      </c>
      <c r="S23" s="335">
        <v>4.8000000000000001E-2</v>
      </c>
      <c r="T23" s="335">
        <v>0.216</v>
      </c>
      <c r="U23" s="335">
        <v>0.02</v>
      </c>
      <c r="V23" s="335">
        <v>4.8000000000000001E-2</v>
      </c>
      <c r="W23"/>
    </row>
    <row r="24" spans="1:23" s="356" customFormat="1" ht="17.25" customHeight="1" x14ac:dyDescent="0.4">
      <c r="A24" s="553" t="s">
        <v>204</v>
      </c>
      <c r="B24" s="358" t="s">
        <v>7</v>
      </c>
      <c r="C24" s="329" t="s">
        <v>75</v>
      </c>
      <c r="D24" s="341">
        <v>44449</v>
      </c>
      <c r="E24" s="341">
        <v>38330</v>
      </c>
      <c r="F24" s="341">
        <v>30827</v>
      </c>
      <c r="G24" s="341">
        <v>57018</v>
      </c>
      <c r="H24" s="341">
        <v>47360</v>
      </c>
      <c r="I24" s="369">
        <v>22304</v>
      </c>
      <c r="J24" s="341">
        <v>12098</v>
      </c>
      <c r="K24" s="341">
        <v>11508</v>
      </c>
      <c r="L24" s="341">
        <v>11107</v>
      </c>
      <c r="M24" s="369">
        <v>5899</v>
      </c>
      <c r="N24" s="341">
        <v>11329</v>
      </c>
      <c r="O24" s="341">
        <v>17226</v>
      </c>
      <c r="P24" s="343">
        <v>12905</v>
      </c>
      <c r="Q24" s="369">
        <v>16336</v>
      </c>
      <c r="R24" s="341">
        <v>7347</v>
      </c>
      <c r="S24" s="343">
        <v>20941</v>
      </c>
      <c r="T24" s="343">
        <v>45911</v>
      </c>
      <c r="U24" s="343">
        <v>34454</v>
      </c>
      <c r="V24" s="343">
        <v>44625</v>
      </c>
      <c r="W24"/>
    </row>
    <row r="25" spans="1:23" s="356" customFormat="1" ht="28.5" x14ac:dyDescent="0.4">
      <c r="A25" s="298" t="s">
        <v>185</v>
      </c>
      <c r="B25" s="613" t="s">
        <v>334</v>
      </c>
      <c r="C25" s="93" t="s">
        <v>76</v>
      </c>
      <c r="D25" s="291"/>
      <c r="E25" s="291"/>
      <c r="F25" s="291"/>
      <c r="G25" s="254">
        <v>-19138</v>
      </c>
      <c r="H25" s="254">
        <v>29977</v>
      </c>
      <c r="I25" s="370">
        <v>-17999</v>
      </c>
      <c r="J25" s="254">
        <v>6602</v>
      </c>
      <c r="K25" s="254">
        <v>-15335</v>
      </c>
      <c r="L25" s="254">
        <v>7595</v>
      </c>
      <c r="M25" s="370">
        <v>3690</v>
      </c>
      <c r="N25" s="254">
        <v>7224</v>
      </c>
      <c r="O25" s="254">
        <v>13102</v>
      </c>
      <c r="P25" s="256">
        <v>5960</v>
      </c>
      <c r="Q25" s="370">
        <v>11272</v>
      </c>
      <c r="R25" s="254">
        <v>5689</v>
      </c>
      <c r="S25" s="256">
        <v>14424</v>
      </c>
      <c r="T25" s="256">
        <v>-26733</v>
      </c>
      <c r="U25" s="256">
        <v>24016</v>
      </c>
      <c r="V25" s="256">
        <v>31385</v>
      </c>
      <c r="W25"/>
    </row>
    <row r="26" spans="1:23" s="356" customFormat="1" ht="17.25" customHeight="1" x14ac:dyDescent="0.4">
      <c r="A26" s="298"/>
      <c r="B26" s="357" t="s">
        <v>153</v>
      </c>
      <c r="C26" s="292" t="s">
        <v>70</v>
      </c>
      <c r="D26" s="254">
        <v>2147881</v>
      </c>
      <c r="E26" s="254">
        <v>2184741</v>
      </c>
      <c r="F26" s="254">
        <v>2152463</v>
      </c>
      <c r="G26" s="254">
        <v>2490602</v>
      </c>
      <c r="H26" s="254">
        <v>2825264</v>
      </c>
      <c r="I26" s="370">
        <v>2266721</v>
      </c>
      <c r="J26" s="254">
        <v>2494709</v>
      </c>
      <c r="K26" s="254">
        <v>2619286</v>
      </c>
      <c r="L26" s="254">
        <v>2490602</v>
      </c>
      <c r="M26" s="370">
        <v>2566080</v>
      </c>
      <c r="N26" s="254">
        <v>2811818</v>
      </c>
      <c r="O26" s="254">
        <v>2913270</v>
      </c>
      <c r="P26" s="256">
        <v>2825264</v>
      </c>
      <c r="Q26" s="370">
        <v>2990679</v>
      </c>
      <c r="R26" s="254">
        <v>3205588</v>
      </c>
      <c r="S26" s="256">
        <v>2830472</v>
      </c>
      <c r="T26" s="256">
        <v>2619286</v>
      </c>
      <c r="U26" s="256">
        <v>2913270</v>
      </c>
      <c r="V26" s="256">
        <v>2830472</v>
      </c>
      <c r="W26"/>
    </row>
    <row r="27" spans="1:23" s="88" customFormat="1" ht="29.25" x14ac:dyDescent="0.4">
      <c r="A27" s="92"/>
      <c r="B27" s="244" t="s">
        <v>355</v>
      </c>
      <c r="C27" s="93" t="s">
        <v>356</v>
      </c>
      <c r="D27" s="371">
        <v>2.7E-2</v>
      </c>
      <c r="E27" s="108">
        <v>1.7999999999999999E-2</v>
      </c>
      <c r="F27" s="108">
        <v>1.4999999999999999E-2</v>
      </c>
      <c r="G27" s="108">
        <v>2.5000000000000001E-2</v>
      </c>
      <c r="H27" s="108">
        <v>1.7999999999999999E-2</v>
      </c>
      <c r="I27" s="551">
        <v>0.04</v>
      </c>
      <c r="J27" s="371">
        <v>0.03</v>
      </c>
      <c r="K27" s="371">
        <v>2.5999999999999999E-2</v>
      </c>
      <c r="L27" s="371">
        <v>2.5000000000000001E-2</v>
      </c>
      <c r="M27" s="551">
        <v>8.9999999999999993E-3</v>
      </c>
      <c r="N27" s="371">
        <v>1.2999999999999999E-2</v>
      </c>
      <c r="O27" s="371">
        <v>1.7000000000000001E-2</v>
      </c>
      <c r="P27" s="360">
        <v>1.7999999999999999E-2</v>
      </c>
      <c r="Q27" s="551">
        <v>2.1999999999999999E-2</v>
      </c>
      <c r="R27" s="371">
        <v>1.6E-2</v>
      </c>
      <c r="S27" s="360">
        <v>2.1000000000000001E-2</v>
      </c>
      <c r="T27" s="360">
        <v>2.5999999999999999E-2</v>
      </c>
      <c r="U27" s="360">
        <v>1.7000000000000001E-2</v>
      </c>
      <c r="V27" s="360">
        <v>2.1000000000000001E-2</v>
      </c>
      <c r="W27"/>
    </row>
    <row r="28" spans="1:23" s="88" customFormat="1" ht="29.25" x14ac:dyDescent="0.4">
      <c r="A28" s="90"/>
      <c r="B28" s="294" t="s">
        <v>357</v>
      </c>
      <c r="C28" s="91" t="s">
        <v>358</v>
      </c>
      <c r="D28" s="295"/>
      <c r="E28" s="295"/>
      <c r="F28" s="295"/>
      <c r="G28" s="87">
        <v>-8.0000000000000002E-3</v>
      </c>
      <c r="H28" s="87">
        <v>1.0999999999999999E-2</v>
      </c>
      <c r="I28" s="538">
        <v>-3.3000000000000002E-2</v>
      </c>
      <c r="J28" s="334">
        <v>-0.01</v>
      </c>
      <c r="K28" s="334">
        <v>-1.4999999999999999E-2</v>
      </c>
      <c r="L28" s="334">
        <v>-8.0000000000000002E-3</v>
      </c>
      <c r="M28" s="538">
        <v>6.0000000000000001E-3</v>
      </c>
      <c r="N28" s="334">
        <v>8.0000000000000002E-3</v>
      </c>
      <c r="O28" s="334">
        <v>1.2E-2</v>
      </c>
      <c r="P28" s="335">
        <v>1.0999999999999999E-2</v>
      </c>
      <c r="Q28" s="538">
        <v>1.6E-2</v>
      </c>
      <c r="R28" s="334">
        <v>1.0999999999999999E-2</v>
      </c>
      <c r="S28" s="335">
        <v>1.4999999999999999E-2</v>
      </c>
      <c r="T28" s="335">
        <v>-1.4999999999999999E-2</v>
      </c>
      <c r="U28" s="335">
        <v>1.2E-2</v>
      </c>
      <c r="V28" s="335">
        <v>1.4999999999999999E-2</v>
      </c>
      <c r="W28"/>
    </row>
    <row r="29" spans="1:23" s="265" customFormat="1" ht="15" customHeight="1" x14ac:dyDescent="0.4">
      <c r="A29" s="310" t="s">
        <v>371</v>
      </c>
      <c r="B29" s="376"/>
      <c r="W29"/>
    </row>
    <row r="30" spans="1:23" s="265" customFormat="1" ht="15" customHeight="1" x14ac:dyDescent="0.4">
      <c r="A30" s="560" t="s">
        <v>329</v>
      </c>
      <c r="B30" s="311"/>
      <c r="C30" s="361"/>
      <c r="W30"/>
    </row>
    <row r="31" spans="1:23" s="265" customFormat="1" ht="15" customHeight="1" x14ac:dyDescent="0.4">
      <c r="A31" s="560" t="s">
        <v>366</v>
      </c>
      <c r="B31" s="414"/>
      <c r="C31" s="361"/>
      <c r="W31"/>
    </row>
    <row r="32" spans="1:23" s="265" customFormat="1" ht="15" customHeight="1" x14ac:dyDescent="0.4">
      <c r="A32" s="560" t="s">
        <v>352</v>
      </c>
      <c r="B32" s="560"/>
      <c r="C32" s="361"/>
      <c r="W32"/>
    </row>
    <row r="33" spans="1:23" s="265" customFormat="1" ht="15" customHeight="1" x14ac:dyDescent="0.4">
      <c r="A33" s="560" t="s">
        <v>409</v>
      </c>
      <c r="B33" s="414"/>
      <c r="C33" s="361"/>
      <c r="W33"/>
    </row>
    <row r="34" spans="1:23" s="265" customFormat="1" ht="15" customHeight="1" x14ac:dyDescent="0.4">
      <c r="A34" s="560" t="s">
        <v>370</v>
      </c>
      <c r="B34" s="560"/>
      <c r="C34" s="361"/>
      <c r="W34"/>
    </row>
    <row r="35" spans="1:23" s="265" customFormat="1" ht="17.25" customHeight="1" x14ac:dyDescent="0.4">
      <c r="A35" s="560"/>
      <c r="B35" s="311"/>
      <c r="C35" s="361"/>
      <c r="W35"/>
    </row>
    <row r="38" spans="1:23" x14ac:dyDescent="0.4">
      <c r="B38" s="311"/>
      <c r="C38" s="361"/>
      <c r="M38" s="265"/>
      <c r="N38" s="265"/>
      <c r="O38" s="265"/>
      <c r="P38" s="265"/>
      <c r="Q38" s="265"/>
      <c r="R38" s="265"/>
      <c r="S38" s="265"/>
      <c r="T38" s="265"/>
      <c r="U38" s="265"/>
      <c r="V38" s="265"/>
    </row>
  </sheetData>
  <phoneticPr fontId="1"/>
  <printOptions horizontalCentered="1"/>
  <pageMargins left="0.23622047244094491" right="0.23622047244094491" top="0.74803149606299213" bottom="0.74803149606299213" header="0.31496062992125984" footer="0.31496062992125984"/>
  <pageSetup paperSize="9" scale="50" firstPageNumber="12" orientation="landscape" useFirstPageNumber="1"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8"/>
  <sheetViews>
    <sheetView zoomScale="85" zoomScaleNormal="85" zoomScaleSheetLayoutView="85" workbookViewId="0">
      <pane xSplit="1" ySplit="5" topLeftCell="B6" activePane="bottomRight" state="frozen"/>
      <selection activeCell="M30" sqref="M30"/>
      <selection pane="topRight" activeCell="M30" sqref="M30"/>
      <selection pane="bottomLeft" activeCell="M30" sqref="M30"/>
      <selection pane="bottomRight" activeCell="B6" sqref="B6"/>
    </sheetView>
  </sheetViews>
  <sheetFormatPr defaultColWidth="9" defaultRowHeight="14.25" x14ac:dyDescent="0.2"/>
  <cols>
    <col min="1" max="1" width="52.125" style="5" customWidth="1"/>
    <col min="2" max="6" width="9.25" style="5" customWidth="1"/>
    <col min="7" max="10" width="9.25" style="8" customWidth="1"/>
    <col min="11" max="13" width="9.25" style="5" customWidth="1"/>
    <col min="14" max="17" width="9.25" style="20" customWidth="1"/>
    <col min="18" max="20" width="9.25" style="5" customWidth="1"/>
    <col min="21" max="16384" width="9" style="5"/>
  </cols>
  <sheetData>
    <row r="1" spans="1:20" ht="17.25" customHeight="1" x14ac:dyDescent="0.25">
      <c r="A1" s="27"/>
      <c r="N1" s="135"/>
      <c r="O1" s="135"/>
      <c r="P1" s="135"/>
      <c r="Q1" s="135"/>
      <c r="R1" s="26"/>
      <c r="S1" s="26"/>
      <c r="T1" s="26"/>
    </row>
    <row r="2" spans="1:20" s="86" customFormat="1" ht="17.25" customHeight="1" x14ac:dyDescent="0.4">
      <c r="A2" s="418" t="s">
        <v>328</v>
      </c>
      <c r="B2" s="315" t="s">
        <v>303</v>
      </c>
      <c r="C2" s="455"/>
      <c r="D2" s="455"/>
      <c r="E2" s="455"/>
      <c r="F2" s="455"/>
      <c r="G2" s="451" t="s">
        <v>305</v>
      </c>
      <c r="H2" s="455"/>
      <c r="I2" s="455"/>
      <c r="J2" s="419"/>
      <c r="K2" s="419"/>
      <c r="L2" s="419"/>
      <c r="M2" s="419"/>
      <c r="N2" s="419"/>
      <c r="O2" s="419"/>
      <c r="P2" s="419"/>
      <c r="Q2" s="419"/>
      <c r="R2" s="451" t="s">
        <v>161</v>
      </c>
      <c r="S2" s="419"/>
      <c r="T2" s="456"/>
    </row>
    <row r="3" spans="1:20" s="86" customFormat="1" ht="17.25" customHeight="1" x14ac:dyDescent="0.4">
      <c r="A3" s="457"/>
      <c r="B3" s="438" t="s">
        <v>302</v>
      </c>
      <c r="C3" s="273"/>
      <c r="D3" s="273"/>
      <c r="E3" s="273"/>
      <c r="F3" s="273"/>
      <c r="G3" s="452" t="s">
        <v>304</v>
      </c>
      <c r="H3" s="273"/>
      <c r="I3" s="273"/>
      <c r="J3" s="421"/>
      <c r="K3" s="421"/>
      <c r="L3" s="421"/>
      <c r="M3" s="421"/>
      <c r="N3" s="421"/>
      <c r="O3" s="421"/>
      <c r="P3" s="421"/>
      <c r="Q3" s="421"/>
      <c r="R3" s="452" t="s">
        <v>315</v>
      </c>
      <c r="S3" s="421"/>
      <c r="T3" s="349"/>
    </row>
    <row r="4" spans="1:20" s="86" customFormat="1" ht="17.25" customHeight="1" x14ac:dyDescent="0.4">
      <c r="A4" s="668"/>
      <c r="B4" s="273">
        <v>2019</v>
      </c>
      <c r="C4" s="273">
        <v>2020</v>
      </c>
      <c r="D4" s="273">
        <v>2021</v>
      </c>
      <c r="E4" s="273">
        <v>2022</v>
      </c>
      <c r="F4" s="273">
        <v>2023</v>
      </c>
      <c r="G4" s="274" t="s">
        <v>425</v>
      </c>
      <c r="H4" s="275" t="s">
        <v>15</v>
      </c>
      <c r="I4" s="275" t="s">
        <v>16</v>
      </c>
      <c r="J4" s="261" t="s">
        <v>17</v>
      </c>
      <c r="K4" s="274" t="s">
        <v>426</v>
      </c>
      <c r="L4" s="275" t="s">
        <v>28</v>
      </c>
      <c r="M4" s="275" t="s">
        <v>29</v>
      </c>
      <c r="N4" s="261" t="s">
        <v>30</v>
      </c>
      <c r="O4" s="274" t="s">
        <v>424</v>
      </c>
      <c r="P4" s="275" t="s">
        <v>427</v>
      </c>
      <c r="Q4" s="275" t="s">
        <v>428</v>
      </c>
      <c r="R4" s="670" t="s">
        <v>163</v>
      </c>
      <c r="S4" s="261" t="s">
        <v>29</v>
      </c>
      <c r="T4" s="261" t="s">
        <v>428</v>
      </c>
    </row>
    <row r="5" spans="1:20" s="327" customFormat="1" ht="17.25" customHeight="1" x14ac:dyDescent="0.4">
      <c r="A5" s="669" t="s">
        <v>207</v>
      </c>
      <c r="B5" s="278" t="s">
        <v>471</v>
      </c>
      <c r="C5" s="278" t="s">
        <v>472</v>
      </c>
      <c r="D5" s="278" t="s">
        <v>473</v>
      </c>
      <c r="E5" s="278" t="s">
        <v>474</v>
      </c>
      <c r="F5" s="217" t="s">
        <v>475</v>
      </c>
      <c r="G5" s="277" t="s">
        <v>476</v>
      </c>
      <c r="H5" s="279" t="s">
        <v>449</v>
      </c>
      <c r="I5" s="279" t="s">
        <v>450</v>
      </c>
      <c r="J5" s="280" t="s">
        <v>451</v>
      </c>
      <c r="K5" s="277" t="s">
        <v>452</v>
      </c>
      <c r="L5" s="279" t="s">
        <v>453</v>
      </c>
      <c r="M5" s="279" t="s">
        <v>454</v>
      </c>
      <c r="N5" s="280" t="s">
        <v>455</v>
      </c>
      <c r="O5" s="277" t="s">
        <v>456</v>
      </c>
      <c r="P5" s="279" t="s">
        <v>457</v>
      </c>
      <c r="Q5" s="279" t="s">
        <v>458</v>
      </c>
      <c r="R5" s="704" t="s">
        <v>477</v>
      </c>
      <c r="S5" s="280" t="s">
        <v>478</v>
      </c>
      <c r="T5" s="280" t="s">
        <v>479</v>
      </c>
    </row>
    <row r="6" spans="1:20" s="76" customFormat="1" ht="17.25" customHeight="1" x14ac:dyDescent="0.2">
      <c r="A6" s="429" t="s">
        <v>281</v>
      </c>
      <c r="B6" s="430"/>
      <c r="C6" s="430"/>
      <c r="D6" s="430"/>
      <c r="E6" s="430"/>
      <c r="F6" s="430"/>
      <c r="G6" s="431"/>
      <c r="H6" s="432"/>
      <c r="I6" s="432"/>
      <c r="J6" s="433"/>
      <c r="K6" s="432"/>
      <c r="L6" s="432"/>
      <c r="M6" s="432"/>
      <c r="N6" s="433"/>
      <c r="O6" s="431"/>
      <c r="P6" s="432"/>
      <c r="Q6" s="432"/>
      <c r="R6" s="693"/>
      <c r="S6" s="433"/>
      <c r="T6" s="433"/>
    </row>
    <row r="7" spans="1:20" s="76" customFormat="1" ht="17.25" customHeight="1" x14ac:dyDescent="0.2">
      <c r="A7" s="424" t="s">
        <v>37</v>
      </c>
      <c r="B7" s="425"/>
      <c r="C7" s="425"/>
      <c r="D7" s="425"/>
      <c r="E7" s="425"/>
      <c r="F7" s="425"/>
      <c r="G7" s="426"/>
      <c r="H7" s="427"/>
      <c r="I7" s="427"/>
      <c r="J7" s="428"/>
      <c r="K7" s="427"/>
      <c r="L7" s="427"/>
      <c r="M7" s="427"/>
      <c r="N7" s="428"/>
      <c r="O7" s="426"/>
      <c r="P7" s="427"/>
      <c r="Q7" s="427"/>
      <c r="R7" s="694"/>
      <c r="S7" s="428"/>
      <c r="T7" s="428"/>
    </row>
    <row r="8" spans="1:20" s="76" customFormat="1" ht="17.25" customHeight="1" x14ac:dyDescent="0.2">
      <c r="A8" s="80" t="s">
        <v>38</v>
      </c>
      <c r="B8" s="460">
        <v>341</v>
      </c>
      <c r="C8" s="460">
        <v>595</v>
      </c>
      <c r="D8" s="460">
        <v>458</v>
      </c>
      <c r="E8" s="78">
        <v>183</v>
      </c>
      <c r="F8" s="78">
        <v>79</v>
      </c>
      <c r="G8" s="130">
        <v>196</v>
      </c>
      <c r="H8" s="78">
        <v>103</v>
      </c>
      <c r="I8" s="78">
        <v>185</v>
      </c>
      <c r="J8" s="132">
        <v>183</v>
      </c>
      <c r="K8" s="78">
        <v>116</v>
      </c>
      <c r="L8" s="78">
        <v>415</v>
      </c>
      <c r="M8" s="78">
        <v>111</v>
      </c>
      <c r="N8" s="132">
        <v>79</v>
      </c>
      <c r="O8" s="130">
        <v>72</v>
      </c>
      <c r="P8" s="78">
        <v>76</v>
      </c>
      <c r="Q8" s="78">
        <v>241</v>
      </c>
      <c r="R8" s="695">
        <v>185</v>
      </c>
      <c r="S8" s="132">
        <v>111</v>
      </c>
      <c r="T8" s="132">
        <v>241</v>
      </c>
    </row>
    <row r="9" spans="1:20" s="76" customFormat="1" ht="17.25" customHeight="1" x14ac:dyDescent="0.2">
      <c r="A9" s="80" t="s">
        <v>39</v>
      </c>
      <c r="B9" s="460">
        <v>196</v>
      </c>
      <c r="C9" s="460">
        <v>135</v>
      </c>
      <c r="D9" s="460">
        <v>101</v>
      </c>
      <c r="E9" s="78">
        <v>16</v>
      </c>
      <c r="F9" s="471" t="s">
        <v>152</v>
      </c>
      <c r="G9" s="130">
        <v>88</v>
      </c>
      <c r="H9" s="78">
        <v>94</v>
      </c>
      <c r="I9" s="78">
        <v>62</v>
      </c>
      <c r="J9" s="132">
        <v>16</v>
      </c>
      <c r="K9" s="471" t="s">
        <v>151</v>
      </c>
      <c r="L9" s="471" t="s">
        <v>152</v>
      </c>
      <c r="M9" s="471" t="s">
        <v>152</v>
      </c>
      <c r="N9" s="466" t="s">
        <v>152</v>
      </c>
      <c r="O9" s="473" t="s">
        <v>152</v>
      </c>
      <c r="P9" s="471" t="s">
        <v>152</v>
      </c>
      <c r="Q9" s="471" t="s">
        <v>152</v>
      </c>
      <c r="R9" s="705">
        <v>62</v>
      </c>
      <c r="S9" s="466" t="s">
        <v>152</v>
      </c>
      <c r="T9" s="466" t="s">
        <v>152</v>
      </c>
    </row>
    <row r="10" spans="1:20" s="76" customFormat="1" ht="17.25" customHeight="1" x14ac:dyDescent="0.2">
      <c r="A10" s="80" t="s">
        <v>40</v>
      </c>
      <c r="B10" s="460">
        <v>9348</v>
      </c>
      <c r="C10" s="460">
        <v>9747</v>
      </c>
      <c r="D10" s="460">
        <v>10328</v>
      </c>
      <c r="E10" s="78">
        <v>10569</v>
      </c>
      <c r="F10" s="78">
        <v>11131</v>
      </c>
      <c r="G10" s="130">
        <v>9996</v>
      </c>
      <c r="H10" s="78">
        <v>9952</v>
      </c>
      <c r="I10" s="78">
        <v>10325</v>
      </c>
      <c r="J10" s="132">
        <v>10569</v>
      </c>
      <c r="K10" s="78">
        <v>10828</v>
      </c>
      <c r="L10" s="78">
        <v>11168</v>
      </c>
      <c r="M10" s="78">
        <v>10886</v>
      </c>
      <c r="N10" s="132">
        <v>11131</v>
      </c>
      <c r="O10" s="130">
        <v>10251</v>
      </c>
      <c r="P10" s="78">
        <v>10692</v>
      </c>
      <c r="Q10" s="78">
        <v>10898</v>
      </c>
      <c r="R10" s="695">
        <v>10325</v>
      </c>
      <c r="S10" s="132">
        <v>10886</v>
      </c>
      <c r="T10" s="132">
        <v>10898</v>
      </c>
    </row>
    <row r="11" spans="1:20" s="76" customFormat="1" ht="17.25" customHeight="1" x14ac:dyDescent="0.2">
      <c r="A11" s="80" t="s">
        <v>41</v>
      </c>
      <c r="B11" s="460">
        <v>289</v>
      </c>
      <c r="C11" s="460">
        <v>156</v>
      </c>
      <c r="D11" s="460">
        <v>27</v>
      </c>
      <c r="E11" s="78">
        <v>28</v>
      </c>
      <c r="F11" s="78">
        <v>332</v>
      </c>
      <c r="G11" s="130">
        <v>78</v>
      </c>
      <c r="H11" s="78">
        <v>81</v>
      </c>
      <c r="I11" s="78">
        <v>79</v>
      </c>
      <c r="J11" s="132">
        <v>28</v>
      </c>
      <c r="K11" s="78">
        <v>31</v>
      </c>
      <c r="L11" s="78">
        <v>52</v>
      </c>
      <c r="M11" s="78">
        <v>495</v>
      </c>
      <c r="N11" s="132">
        <v>332</v>
      </c>
      <c r="O11" s="130">
        <v>978</v>
      </c>
      <c r="P11" s="78">
        <v>1033</v>
      </c>
      <c r="Q11" s="78">
        <v>304</v>
      </c>
      <c r="R11" s="695">
        <v>79</v>
      </c>
      <c r="S11" s="132">
        <v>495</v>
      </c>
      <c r="T11" s="132">
        <v>304</v>
      </c>
    </row>
    <row r="12" spans="1:20" s="76" customFormat="1" ht="17.25" customHeight="1" x14ac:dyDescent="0.2">
      <c r="A12" s="80" t="s">
        <v>42</v>
      </c>
      <c r="B12" s="460">
        <v>1254</v>
      </c>
      <c r="C12" s="460">
        <v>1007</v>
      </c>
      <c r="D12" s="460">
        <v>459</v>
      </c>
      <c r="E12" s="78">
        <v>589</v>
      </c>
      <c r="F12" s="78">
        <v>606</v>
      </c>
      <c r="G12" s="130">
        <v>541</v>
      </c>
      <c r="H12" s="78">
        <v>533</v>
      </c>
      <c r="I12" s="78">
        <v>517</v>
      </c>
      <c r="J12" s="132">
        <v>589</v>
      </c>
      <c r="K12" s="78">
        <v>451</v>
      </c>
      <c r="L12" s="78">
        <v>476</v>
      </c>
      <c r="M12" s="78">
        <v>540</v>
      </c>
      <c r="N12" s="132">
        <v>606</v>
      </c>
      <c r="O12" s="130">
        <v>653</v>
      </c>
      <c r="P12" s="78">
        <v>694</v>
      </c>
      <c r="Q12" s="78">
        <v>697</v>
      </c>
      <c r="R12" s="695">
        <v>517</v>
      </c>
      <c r="S12" s="132">
        <v>540</v>
      </c>
      <c r="T12" s="132">
        <v>697</v>
      </c>
    </row>
    <row r="13" spans="1:20" s="76" customFormat="1" ht="17.25" customHeight="1" x14ac:dyDescent="0.2">
      <c r="A13" s="81" t="s">
        <v>282</v>
      </c>
      <c r="B13" s="465" t="s">
        <v>152</v>
      </c>
      <c r="C13" s="460">
        <v>195</v>
      </c>
      <c r="D13" s="460">
        <v>229</v>
      </c>
      <c r="E13" s="78">
        <v>520</v>
      </c>
      <c r="F13" s="78">
        <v>354</v>
      </c>
      <c r="G13" s="130">
        <v>352</v>
      </c>
      <c r="H13" s="78">
        <v>471</v>
      </c>
      <c r="I13" s="78">
        <v>535</v>
      </c>
      <c r="J13" s="132">
        <v>520</v>
      </c>
      <c r="K13" s="78">
        <v>557</v>
      </c>
      <c r="L13" s="78">
        <v>509</v>
      </c>
      <c r="M13" s="78">
        <v>500</v>
      </c>
      <c r="N13" s="132">
        <v>354</v>
      </c>
      <c r="O13" s="130">
        <v>346</v>
      </c>
      <c r="P13" s="78">
        <v>347</v>
      </c>
      <c r="Q13" s="78">
        <v>90</v>
      </c>
      <c r="R13" s="695">
        <v>535</v>
      </c>
      <c r="S13" s="132">
        <v>500</v>
      </c>
      <c r="T13" s="132">
        <v>90</v>
      </c>
    </row>
    <row r="14" spans="1:20" s="76" customFormat="1" ht="17.25" customHeight="1" x14ac:dyDescent="0.2">
      <c r="A14" s="80" t="s">
        <v>43</v>
      </c>
      <c r="B14" s="460">
        <v>246</v>
      </c>
      <c r="C14" s="460">
        <v>198</v>
      </c>
      <c r="D14" s="460">
        <v>178</v>
      </c>
      <c r="E14" s="78">
        <v>157</v>
      </c>
      <c r="F14" s="78">
        <v>134</v>
      </c>
      <c r="G14" s="130">
        <v>173</v>
      </c>
      <c r="H14" s="78">
        <v>168</v>
      </c>
      <c r="I14" s="78">
        <v>163</v>
      </c>
      <c r="J14" s="132">
        <v>157</v>
      </c>
      <c r="K14" s="78">
        <v>151</v>
      </c>
      <c r="L14" s="78">
        <v>146</v>
      </c>
      <c r="M14" s="78">
        <v>140</v>
      </c>
      <c r="N14" s="132">
        <v>134</v>
      </c>
      <c r="O14" s="130">
        <v>150</v>
      </c>
      <c r="P14" s="78">
        <v>143</v>
      </c>
      <c r="Q14" s="78">
        <v>126</v>
      </c>
      <c r="R14" s="695">
        <v>163</v>
      </c>
      <c r="S14" s="132">
        <v>140</v>
      </c>
      <c r="T14" s="132">
        <v>126</v>
      </c>
    </row>
    <row r="15" spans="1:20" s="76" customFormat="1" ht="17.25" customHeight="1" x14ac:dyDescent="0.2">
      <c r="A15" s="80" t="s">
        <v>44</v>
      </c>
      <c r="B15" s="460">
        <v>221</v>
      </c>
      <c r="C15" s="460">
        <v>352</v>
      </c>
      <c r="D15" s="460">
        <v>351</v>
      </c>
      <c r="E15" s="78">
        <v>301</v>
      </c>
      <c r="F15" s="78">
        <v>220</v>
      </c>
      <c r="G15" s="130">
        <v>344</v>
      </c>
      <c r="H15" s="78">
        <v>358</v>
      </c>
      <c r="I15" s="78">
        <v>283</v>
      </c>
      <c r="J15" s="132">
        <v>301</v>
      </c>
      <c r="K15" s="78">
        <v>265</v>
      </c>
      <c r="L15" s="78">
        <v>223</v>
      </c>
      <c r="M15" s="78">
        <v>219</v>
      </c>
      <c r="N15" s="132">
        <v>220</v>
      </c>
      <c r="O15" s="130">
        <v>245</v>
      </c>
      <c r="P15" s="78">
        <v>218</v>
      </c>
      <c r="Q15" s="78">
        <v>303</v>
      </c>
      <c r="R15" s="695">
        <v>283</v>
      </c>
      <c r="S15" s="132">
        <v>219</v>
      </c>
      <c r="T15" s="132">
        <v>303</v>
      </c>
    </row>
    <row r="16" spans="1:20" s="82" customFormat="1" ht="17.25" customHeight="1" x14ac:dyDescent="0.2">
      <c r="A16" s="79" t="s">
        <v>45</v>
      </c>
      <c r="B16" s="461">
        <v>11898</v>
      </c>
      <c r="C16" s="461">
        <v>12389</v>
      </c>
      <c r="D16" s="461">
        <v>12134</v>
      </c>
      <c r="E16" s="463">
        <v>12367</v>
      </c>
      <c r="F16" s="463">
        <v>12859</v>
      </c>
      <c r="G16" s="462">
        <v>11773</v>
      </c>
      <c r="H16" s="463">
        <v>11764</v>
      </c>
      <c r="I16" s="463">
        <v>12153</v>
      </c>
      <c r="J16" s="464">
        <v>12367</v>
      </c>
      <c r="K16" s="463">
        <v>12402</v>
      </c>
      <c r="L16" s="463">
        <v>12992</v>
      </c>
      <c r="M16" s="463">
        <v>12893</v>
      </c>
      <c r="N16" s="464">
        <v>12859</v>
      </c>
      <c r="O16" s="462">
        <v>12697</v>
      </c>
      <c r="P16" s="463">
        <v>13205</v>
      </c>
      <c r="Q16" s="463">
        <v>12663</v>
      </c>
      <c r="R16" s="697">
        <v>12153</v>
      </c>
      <c r="S16" s="464">
        <v>12893</v>
      </c>
      <c r="T16" s="464">
        <v>12663</v>
      </c>
    </row>
    <row r="17" spans="1:20" s="76" customFormat="1" ht="17.25" customHeight="1" x14ac:dyDescent="0.2">
      <c r="A17" s="79" t="s">
        <v>46</v>
      </c>
      <c r="B17" s="460"/>
      <c r="C17" s="460"/>
      <c r="D17" s="460"/>
      <c r="E17" s="78"/>
      <c r="F17" s="78"/>
      <c r="G17" s="130"/>
      <c r="H17" s="78"/>
      <c r="I17" s="78"/>
      <c r="J17" s="132"/>
      <c r="K17" s="78"/>
      <c r="L17" s="78"/>
      <c r="M17" s="78"/>
      <c r="N17" s="132"/>
      <c r="O17" s="130"/>
      <c r="P17" s="78"/>
      <c r="Q17" s="78"/>
      <c r="R17" s="695"/>
      <c r="S17" s="132"/>
      <c r="T17" s="132"/>
    </row>
    <row r="18" spans="1:20" s="76" customFormat="1" ht="17.25" customHeight="1" x14ac:dyDescent="0.2">
      <c r="A18" s="80" t="s">
        <v>48</v>
      </c>
      <c r="B18" s="460">
        <v>7127</v>
      </c>
      <c r="C18" s="460">
        <v>7696</v>
      </c>
      <c r="D18" s="460">
        <v>7466</v>
      </c>
      <c r="E18" s="78">
        <v>8175</v>
      </c>
      <c r="F18" s="78">
        <v>8462</v>
      </c>
      <c r="G18" s="130">
        <v>7556</v>
      </c>
      <c r="H18" s="78">
        <v>7498</v>
      </c>
      <c r="I18" s="78">
        <v>7840</v>
      </c>
      <c r="J18" s="132">
        <v>8175</v>
      </c>
      <c r="K18" s="78">
        <v>8177</v>
      </c>
      <c r="L18" s="78">
        <v>8717</v>
      </c>
      <c r="M18" s="78">
        <v>8537</v>
      </c>
      <c r="N18" s="132">
        <v>8462</v>
      </c>
      <c r="O18" s="130">
        <v>8237</v>
      </c>
      <c r="P18" s="78">
        <v>8714</v>
      </c>
      <c r="Q18" s="78">
        <v>8158</v>
      </c>
      <c r="R18" s="695">
        <v>7840</v>
      </c>
      <c r="S18" s="132">
        <v>8537</v>
      </c>
      <c r="T18" s="132">
        <v>8158</v>
      </c>
    </row>
    <row r="19" spans="1:20" s="76" customFormat="1" ht="17.25" customHeight="1" x14ac:dyDescent="0.2">
      <c r="A19" s="80" t="s">
        <v>49</v>
      </c>
      <c r="B19" s="460">
        <v>705</v>
      </c>
      <c r="C19" s="460">
        <v>588</v>
      </c>
      <c r="D19" s="460">
        <v>505</v>
      </c>
      <c r="E19" s="78">
        <v>535</v>
      </c>
      <c r="F19" s="78">
        <v>547</v>
      </c>
      <c r="G19" s="130">
        <v>506</v>
      </c>
      <c r="H19" s="78">
        <v>529</v>
      </c>
      <c r="I19" s="78">
        <v>514</v>
      </c>
      <c r="J19" s="132">
        <v>535</v>
      </c>
      <c r="K19" s="78">
        <v>566</v>
      </c>
      <c r="L19" s="78">
        <v>551</v>
      </c>
      <c r="M19" s="78">
        <v>570</v>
      </c>
      <c r="N19" s="132">
        <v>547</v>
      </c>
      <c r="O19" s="130">
        <v>551</v>
      </c>
      <c r="P19" s="78">
        <v>572</v>
      </c>
      <c r="Q19" s="78">
        <v>511</v>
      </c>
      <c r="R19" s="695">
        <v>514</v>
      </c>
      <c r="S19" s="132">
        <v>570</v>
      </c>
      <c r="T19" s="132">
        <v>511</v>
      </c>
    </row>
    <row r="20" spans="1:20" s="76" customFormat="1" ht="17.25" customHeight="1" x14ac:dyDescent="0.2">
      <c r="A20" s="80" t="s">
        <v>47</v>
      </c>
      <c r="B20" s="460">
        <v>288</v>
      </c>
      <c r="C20" s="460">
        <v>258</v>
      </c>
      <c r="D20" s="460">
        <v>190</v>
      </c>
      <c r="E20" s="78">
        <v>246</v>
      </c>
      <c r="F20" s="78">
        <v>300</v>
      </c>
      <c r="G20" s="130">
        <v>198</v>
      </c>
      <c r="H20" s="78">
        <v>198</v>
      </c>
      <c r="I20" s="78">
        <v>255</v>
      </c>
      <c r="J20" s="132">
        <v>246</v>
      </c>
      <c r="K20" s="78">
        <v>252</v>
      </c>
      <c r="L20" s="78">
        <v>285</v>
      </c>
      <c r="M20" s="78">
        <v>264</v>
      </c>
      <c r="N20" s="132">
        <v>300</v>
      </c>
      <c r="O20" s="130">
        <v>311</v>
      </c>
      <c r="P20" s="78">
        <v>307</v>
      </c>
      <c r="Q20" s="78">
        <v>354</v>
      </c>
      <c r="R20" s="695">
        <v>255</v>
      </c>
      <c r="S20" s="132">
        <v>264</v>
      </c>
      <c r="T20" s="132">
        <v>354</v>
      </c>
    </row>
    <row r="21" spans="1:20" s="76" customFormat="1" ht="17.25" customHeight="1" x14ac:dyDescent="0.2">
      <c r="A21" s="80" t="s">
        <v>50</v>
      </c>
      <c r="B21" s="460">
        <v>163</v>
      </c>
      <c r="C21" s="460">
        <v>129</v>
      </c>
      <c r="D21" s="460">
        <v>114</v>
      </c>
      <c r="E21" s="78">
        <v>140</v>
      </c>
      <c r="F21" s="78">
        <v>137</v>
      </c>
      <c r="G21" s="130">
        <v>113</v>
      </c>
      <c r="H21" s="78">
        <v>117</v>
      </c>
      <c r="I21" s="78">
        <v>127</v>
      </c>
      <c r="J21" s="132">
        <v>140</v>
      </c>
      <c r="K21" s="78">
        <v>142</v>
      </c>
      <c r="L21" s="78">
        <v>129</v>
      </c>
      <c r="M21" s="78">
        <v>135</v>
      </c>
      <c r="N21" s="132">
        <v>137</v>
      </c>
      <c r="O21" s="130">
        <v>136</v>
      </c>
      <c r="P21" s="78">
        <v>145</v>
      </c>
      <c r="Q21" s="78">
        <v>136</v>
      </c>
      <c r="R21" s="695">
        <v>127</v>
      </c>
      <c r="S21" s="132">
        <v>135</v>
      </c>
      <c r="T21" s="132">
        <v>136</v>
      </c>
    </row>
    <row r="22" spans="1:20" s="82" customFormat="1" ht="17.25" customHeight="1" x14ac:dyDescent="0.2">
      <c r="A22" s="79" t="s">
        <v>51</v>
      </c>
      <c r="B22" s="461">
        <v>8285</v>
      </c>
      <c r="C22" s="461">
        <v>8671</v>
      </c>
      <c r="D22" s="461">
        <v>8276</v>
      </c>
      <c r="E22" s="463">
        <v>9098</v>
      </c>
      <c r="F22" s="463">
        <v>9448</v>
      </c>
      <c r="G22" s="462">
        <v>8374</v>
      </c>
      <c r="H22" s="463">
        <v>8343</v>
      </c>
      <c r="I22" s="463">
        <v>8738</v>
      </c>
      <c r="J22" s="464">
        <v>9098</v>
      </c>
      <c r="K22" s="463">
        <v>9138</v>
      </c>
      <c r="L22" s="463">
        <v>9683</v>
      </c>
      <c r="M22" s="463">
        <v>9508</v>
      </c>
      <c r="N22" s="464">
        <v>9448</v>
      </c>
      <c r="O22" s="462">
        <v>9237</v>
      </c>
      <c r="P22" s="463">
        <v>9740</v>
      </c>
      <c r="Q22" s="463">
        <v>9161</v>
      </c>
      <c r="R22" s="697">
        <v>8738</v>
      </c>
      <c r="S22" s="464">
        <v>9508</v>
      </c>
      <c r="T22" s="464">
        <v>9161</v>
      </c>
    </row>
    <row r="23" spans="1:20" s="76" customFormat="1" ht="17.25" customHeight="1" x14ac:dyDescent="0.2">
      <c r="A23" s="79" t="s">
        <v>52</v>
      </c>
      <c r="B23" s="460"/>
      <c r="C23" s="460"/>
      <c r="D23" s="460"/>
      <c r="E23" s="460"/>
      <c r="F23" s="460"/>
      <c r="G23" s="130"/>
      <c r="H23" s="78"/>
      <c r="I23" s="78"/>
      <c r="J23" s="132"/>
      <c r="K23" s="78"/>
      <c r="L23" s="78"/>
      <c r="M23" s="78"/>
      <c r="N23" s="132"/>
      <c r="O23" s="130"/>
      <c r="P23" s="78"/>
      <c r="Q23" s="78"/>
      <c r="R23" s="695"/>
      <c r="S23" s="132"/>
      <c r="T23" s="132"/>
    </row>
    <row r="24" spans="1:20" s="76" customFormat="1" ht="17.25" customHeight="1" x14ac:dyDescent="0.2">
      <c r="A24" s="80" t="s">
        <v>53</v>
      </c>
      <c r="B24" s="460">
        <v>3613</v>
      </c>
      <c r="C24" s="460">
        <v>3717</v>
      </c>
      <c r="D24" s="460">
        <v>3857</v>
      </c>
      <c r="E24" s="460">
        <v>3269</v>
      </c>
      <c r="F24" s="460">
        <v>3402</v>
      </c>
      <c r="G24" s="130">
        <v>3398</v>
      </c>
      <c r="H24" s="78">
        <v>3421</v>
      </c>
      <c r="I24" s="78">
        <v>3414</v>
      </c>
      <c r="J24" s="132">
        <v>3269</v>
      </c>
      <c r="K24" s="78">
        <v>3263</v>
      </c>
      <c r="L24" s="78">
        <v>3294</v>
      </c>
      <c r="M24" s="78">
        <v>3363</v>
      </c>
      <c r="N24" s="132">
        <v>3402</v>
      </c>
      <c r="O24" s="130">
        <v>3445</v>
      </c>
      <c r="P24" s="78">
        <v>3450</v>
      </c>
      <c r="Q24" s="78">
        <v>3516</v>
      </c>
      <c r="R24" s="695">
        <v>3414</v>
      </c>
      <c r="S24" s="132">
        <v>3363</v>
      </c>
      <c r="T24" s="132">
        <v>3516</v>
      </c>
    </row>
    <row r="25" spans="1:20" s="76" customFormat="1" ht="17.25" customHeight="1" x14ac:dyDescent="0.2">
      <c r="A25" s="80" t="s">
        <v>54</v>
      </c>
      <c r="B25" s="460">
        <v>0</v>
      </c>
      <c r="C25" s="465" t="s">
        <v>152</v>
      </c>
      <c r="D25" s="465" t="s">
        <v>152</v>
      </c>
      <c r="E25" s="465" t="s">
        <v>152</v>
      </c>
      <c r="F25" s="472">
        <v>9</v>
      </c>
      <c r="G25" s="473" t="s">
        <v>152</v>
      </c>
      <c r="H25" s="471" t="s">
        <v>152</v>
      </c>
      <c r="I25" s="471" t="s">
        <v>152</v>
      </c>
      <c r="J25" s="466" t="s">
        <v>152</v>
      </c>
      <c r="K25" s="471" t="s">
        <v>152</v>
      </c>
      <c r="L25" s="78">
        <v>14</v>
      </c>
      <c r="M25" s="78">
        <v>21</v>
      </c>
      <c r="N25" s="132">
        <v>9</v>
      </c>
      <c r="O25" s="130">
        <v>14</v>
      </c>
      <c r="P25" s="78">
        <v>14</v>
      </c>
      <c r="Q25" s="78">
        <v>-14</v>
      </c>
      <c r="R25" s="696" t="s">
        <v>152</v>
      </c>
      <c r="S25" s="132">
        <v>21</v>
      </c>
      <c r="T25" s="132">
        <v>-14</v>
      </c>
    </row>
    <row r="26" spans="1:20" s="82" customFormat="1" ht="17.25" customHeight="1" x14ac:dyDescent="0.2">
      <c r="A26" s="79" t="s">
        <v>55</v>
      </c>
      <c r="B26" s="461">
        <v>3613</v>
      </c>
      <c r="C26" s="461">
        <v>3717</v>
      </c>
      <c r="D26" s="461">
        <v>3857</v>
      </c>
      <c r="E26" s="461">
        <v>3269</v>
      </c>
      <c r="F26" s="461">
        <v>3411</v>
      </c>
      <c r="G26" s="462">
        <v>3398</v>
      </c>
      <c r="H26" s="463">
        <v>3421</v>
      </c>
      <c r="I26" s="463">
        <v>3414</v>
      </c>
      <c r="J26" s="464">
        <v>3269</v>
      </c>
      <c r="K26" s="463">
        <v>3263</v>
      </c>
      <c r="L26" s="463">
        <v>3308</v>
      </c>
      <c r="M26" s="463">
        <v>3385</v>
      </c>
      <c r="N26" s="464">
        <v>3411</v>
      </c>
      <c r="O26" s="462">
        <v>3460</v>
      </c>
      <c r="P26" s="463">
        <v>3465</v>
      </c>
      <c r="Q26" s="463">
        <v>3501</v>
      </c>
      <c r="R26" s="697">
        <v>3414</v>
      </c>
      <c r="S26" s="464">
        <v>3385</v>
      </c>
      <c r="T26" s="464">
        <v>3501</v>
      </c>
    </row>
    <row r="27" spans="1:20" s="82" customFormat="1" ht="17.25" customHeight="1" x14ac:dyDescent="0.2">
      <c r="A27" s="83" t="s">
        <v>56</v>
      </c>
      <c r="B27" s="467">
        <v>11898</v>
      </c>
      <c r="C27" s="467">
        <v>12389</v>
      </c>
      <c r="D27" s="467">
        <v>12134</v>
      </c>
      <c r="E27" s="467">
        <v>12367</v>
      </c>
      <c r="F27" s="467">
        <v>12859</v>
      </c>
      <c r="G27" s="468">
        <v>11773</v>
      </c>
      <c r="H27" s="469">
        <v>11764</v>
      </c>
      <c r="I27" s="469">
        <v>12153</v>
      </c>
      <c r="J27" s="470">
        <v>12367</v>
      </c>
      <c r="K27" s="469">
        <v>12402</v>
      </c>
      <c r="L27" s="469">
        <v>12992</v>
      </c>
      <c r="M27" s="469">
        <v>12893</v>
      </c>
      <c r="N27" s="470">
        <v>12859</v>
      </c>
      <c r="O27" s="468">
        <v>12697</v>
      </c>
      <c r="P27" s="469">
        <v>13205</v>
      </c>
      <c r="Q27" s="469">
        <v>12663</v>
      </c>
      <c r="R27" s="698">
        <v>12153</v>
      </c>
      <c r="S27" s="470">
        <v>12893</v>
      </c>
      <c r="T27" s="470">
        <v>12663</v>
      </c>
    </row>
    <row r="28" spans="1:20" s="84" customFormat="1" ht="17.25" customHeight="1" x14ac:dyDescent="0.2">
      <c r="A28" s="429" t="s">
        <v>283</v>
      </c>
      <c r="B28" s="434"/>
      <c r="C28" s="434"/>
      <c r="D28" s="435"/>
      <c r="E28" s="435"/>
      <c r="F28" s="435"/>
      <c r="G28" s="436"/>
      <c r="H28" s="434"/>
      <c r="I28" s="434"/>
      <c r="J28" s="437"/>
      <c r="K28" s="434"/>
      <c r="L28" s="434"/>
      <c r="M28" s="434"/>
      <c r="N28" s="437"/>
      <c r="O28" s="436"/>
      <c r="P28" s="434"/>
      <c r="Q28" s="434"/>
      <c r="R28" s="699"/>
      <c r="S28" s="437"/>
      <c r="T28" s="437"/>
    </row>
    <row r="29" spans="1:20" s="76" customFormat="1" ht="17.25" customHeight="1" x14ac:dyDescent="0.2">
      <c r="A29" s="424" t="s">
        <v>57</v>
      </c>
      <c r="B29" s="425"/>
      <c r="C29" s="425"/>
      <c r="D29" s="425"/>
      <c r="E29" s="425"/>
      <c r="F29" s="425"/>
      <c r="G29" s="426"/>
      <c r="H29" s="427"/>
      <c r="I29" s="427"/>
      <c r="J29" s="428"/>
      <c r="K29" s="427"/>
      <c r="L29" s="427"/>
      <c r="M29" s="427"/>
      <c r="N29" s="428"/>
      <c r="O29" s="426"/>
      <c r="P29" s="427"/>
      <c r="Q29" s="427"/>
      <c r="R29" s="694"/>
      <c r="S29" s="428"/>
      <c r="T29" s="428"/>
    </row>
    <row r="30" spans="1:20" s="76" customFormat="1" ht="17.25" customHeight="1" x14ac:dyDescent="0.2">
      <c r="A30" s="80" t="s">
        <v>58</v>
      </c>
      <c r="B30" s="460">
        <v>1006</v>
      </c>
      <c r="C30" s="460">
        <v>900</v>
      </c>
      <c r="D30" s="460">
        <v>878</v>
      </c>
      <c r="E30" s="460">
        <v>887</v>
      </c>
      <c r="F30" s="460">
        <v>1058</v>
      </c>
      <c r="G30" s="130">
        <v>211</v>
      </c>
      <c r="H30" s="78">
        <v>203</v>
      </c>
      <c r="I30" s="78">
        <v>215</v>
      </c>
      <c r="J30" s="132">
        <v>255</v>
      </c>
      <c r="K30" s="78">
        <v>232</v>
      </c>
      <c r="L30" s="48">
        <v>257</v>
      </c>
      <c r="M30" s="48">
        <v>283</v>
      </c>
      <c r="N30" s="49">
        <v>284</v>
      </c>
      <c r="O30" s="500">
        <v>282</v>
      </c>
      <c r="P30" s="48">
        <v>252</v>
      </c>
      <c r="Q30" s="48">
        <v>257</v>
      </c>
      <c r="R30" s="679">
        <v>631</v>
      </c>
      <c r="S30" s="49">
        <v>773</v>
      </c>
      <c r="T30" s="49">
        <v>793</v>
      </c>
    </row>
    <row r="31" spans="1:20" s="76" customFormat="1" ht="17.25" customHeight="1" x14ac:dyDescent="0.2">
      <c r="A31" s="80" t="s">
        <v>59</v>
      </c>
      <c r="B31" s="460">
        <v>-20</v>
      </c>
      <c r="C31" s="460">
        <v>-24</v>
      </c>
      <c r="D31" s="460">
        <v>-26</v>
      </c>
      <c r="E31" s="460">
        <v>-27</v>
      </c>
      <c r="F31" s="460">
        <v>-39</v>
      </c>
      <c r="G31" s="130">
        <v>-5</v>
      </c>
      <c r="H31" s="78">
        <v>-6</v>
      </c>
      <c r="I31" s="78">
        <v>-7</v>
      </c>
      <c r="J31" s="132">
        <v>-8</v>
      </c>
      <c r="K31" s="78">
        <v>-8</v>
      </c>
      <c r="L31" s="78">
        <v>-8</v>
      </c>
      <c r="M31" s="78">
        <v>-9</v>
      </c>
      <c r="N31" s="132">
        <v>-12</v>
      </c>
      <c r="O31" s="130">
        <v>-13</v>
      </c>
      <c r="P31" s="78">
        <v>-11</v>
      </c>
      <c r="Q31" s="78">
        <v>-16</v>
      </c>
      <c r="R31" s="695">
        <v>-19</v>
      </c>
      <c r="S31" s="132">
        <v>-26</v>
      </c>
      <c r="T31" s="132">
        <v>-40</v>
      </c>
    </row>
    <row r="32" spans="1:20" s="76" customFormat="1" ht="17.25" customHeight="1" x14ac:dyDescent="0.2">
      <c r="A32" s="80" t="s">
        <v>60</v>
      </c>
      <c r="B32" s="460">
        <v>52</v>
      </c>
      <c r="C32" s="460">
        <v>56</v>
      </c>
      <c r="D32" s="460">
        <v>71</v>
      </c>
      <c r="E32" s="460">
        <v>52</v>
      </c>
      <c r="F32" s="460">
        <v>68</v>
      </c>
      <c r="G32" s="130">
        <v>26</v>
      </c>
      <c r="H32" s="78">
        <v>9</v>
      </c>
      <c r="I32" s="78">
        <v>1</v>
      </c>
      <c r="J32" s="132">
        <v>14</v>
      </c>
      <c r="K32" s="78">
        <v>7</v>
      </c>
      <c r="L32" s="78">
        <v>17</v>
      </c>
      <c r="M32" s="78">
        <v>30</v>
      </c>
      <c r="N32" s="132">
        <v>12</v>
      </c>
      <c r="O32" s="130">
        <v>6</v>
      </c>
      <c r="P32" s="78">
        <v>18</v>
      </c>
      <c r="Q32" s="78">
        <v>15</v>
      </c>
      <c r="R32" s="695">
        <v>37</v>
      </c>
      <c r="S32" s="132">
        <v>55</v>
      </c>
      <c r="T32" s="132">
        <v>39</v>
      </c>
    </row>
    <row r="33" spans="1:20" s="76" customFormat="1" ht="17.25" customHeight="1" x14ac:dyDescent="0.2">
      <c r="A33" s="80" t="s">
        <v>61</v>
      </c>
      <c r="B33" s="460">
        <v>70</v>
      </c>
      <c r="C33" s="460">
        <v>11</v>
      </c>
      <c r="D33" s="460">
        <v>18</v>
      </c>
      <c r="E33" s="460">
        <v>5</v>
      </c>
      <c r="F33" s="460">
        <v>16</v>
      </c>
      <c r="G33" s="130">
        <v>1</v>
      </c>
      <c r="H33" s="78">
        <v>0</v>
      </c>
      <c r="I33" s="78">
        <v>0</v>
      </c>
      <c r="J33" s="132">
        <v>4</v>
      </c>
      <c r="K33" s="78">
        <v>1</v>
      </c>
      <c r="L33" s="78">
        <v>0</v>
      </c>
      <c r="M33" s="78">
        <v>9</v>
      </c>
      <c r="N33" s="132">
        <v>4</v>
      </c>
      <c r="O33" s="130">
        <v>15</v>
      </c>
      <c r="P33" s="78">
        <v>5</v>
      </c>
      <c r="Q33" s="78">
        <v>53</v>
      </c>
      <c r="R33" s="695">
        <v>1</v>
      </c>
      <c r="S33" s="132">
        <v>11</v>
      </c>
      <c r="T33" s="132">
        <v>74</v>
      </c>
    </row>
    <row r="34" spans="1:20" s="76" customFormat="1" ht="17.25" customHeight="1" x14ac:dyDescent="0.2">
      <c r="A34" s="80" t="s">
        <v>62</v>
      </c>
      <c r="B34" s="460">
        <v>86</v>
      </c>
      <c r="C34" s="460">
        <v>65</v>
      </c>
      <c r="D34" s="460">
        <v>98</v>
      </c>
      <c r="E34" s="460">
        <v>87</v>
      </c>
      <c r="F34" s="460">
        <v>106</v>
      </c>
      <c r="G34" s="130">
        <v>13</v>
      </c>
      <c r="H34" s="78">
        <v>27</v>
      </c>
      <c r="I34" s="78">
        <v>18</v>
      </c>
      <c r="J34" s="132">
        <v>28</v>
      </c>
      <c r="K34" s="78">
        <v>24</v>
      </c>
      <c r="L34" s="78">
        <v>29</v>
      </c>
      <c r="M34" s="78">
        <v>25</v>
      </c>
      <c r="N34" s="132">
        <v>27</v>
      </c>
      <c r="O34" s="130">
        <v>17</v>
      </c>
      <c r="P34" s="78">
        <v>15</v>
      </c>
      <c r="Q34" s="78">
        <v>22</v>
      </c>
      <c r="R34" s="695">
        <v>59</v>
      </c>
      <c r="S34" s="132">
        <v>78</v>
      </c>
      <c r="T34" s="132">
        <v>55</v>
      </c>
    </row>
    <row r="35" spans="1:20" s="82" customFormat="1" ht="17.25" customHeight="1" x14ac:dyDescent="0.2">
      <c r="A35" s="79" t="s">
        <v>63</v>
      </c>
      <c r="B35" s="461">
        <v>1194</v>
      </c>
      <c r="C35" s="461">
        <v>1010</v>
      </c>
      <c r="D35" s="461">
        <v>1040</v>
      </c>
      <c r="E35" s="461">
        <v>1005</v>
      </c>
      <c r="F35" s="461">
        <v>1210</v>
      </c>
      <c r="G35" s="462">
        <v>247</v>
      </c>
      <c r="H35" s="463">
        <v>234</v>
      </c>
      <c r="I35" s="463">
        <v>228</v>
      </c>
      <c r="J35" s="464">
        <v>295</v>
      </c>
      <c r="K35" s="463">
        <v>257</v>
      </c>
      <c r="L35" s="463">
        <v>296</v>
      </c>
      <c r="M35" s="463">
        <v>339</v>
      </c>
      <c r="N35" s="464">
        <v>316</v>
      </c>
      <c r="O35" s="462">
        <v>308</v>
      </c>
      <c r="P35" s="463">
        <v>280</v>
      </c>
      <c r="Q35" s="463">
        <v>334</v>
      </c>
      <c r="R35" s="697">
        <v>709</v>
      </c>
      <c r="S35" s="464">
        <v>893</v>
      </c>
      <c r="T35" s="464">
        <v>923</v>
      </c>
    </row>
    <row r="36" spans="1:20" s="76" customFormat="1" ht="17.25" customHeight="1" x14ac:dyDescent="0.2">
      <c r="A36" s="79" t="s">
        <v>64</v>
      </c>
      <c r="B36" s="460"/>
      <c r="C36" s="460"/>
      <c r="D36" s="460"/>
      <c r="E36" s="460"/>
      <c r="F36" s="460"/>
      <c r="G36" s="130"/>
      <c r="H36" s="78"/>
      <c r="I36" s="78"/>
      <c r="J36" s="132"/>
      <c r="K36" s="78"/>
      <c r="L36" s="78"/>
      <c r="M36" s="78"/>
      <c r="N36" s="132"/>
      <c r="O36" s="130"/>
      <c r="P36" s="78"/>
      <c r="Q36" s="78"/>
      <c r="R36" s="695"/>
      <c r="S36" s="132"/>
      <c r="T36" s="132"/>
    </row>
    <row r="37" spans="1:20" s="76" customFormat="1" ht="17.25" customHeight="1" x14ac:dyDescent="0.2">
      <c r="A37" s="80" t="s">
        <v>65</v>
      </c>
      <c r="B37" s="460">
        <v>405</v>
      </c>
      <c r="C37" s="460">
        <v>406</v>
      </c>
      <c r="D37" s="460">
        <v>428</v>
      </c>
      <c r="E37" s="460">
        <v>451</v>
      </c>
      <c r="F37" s="460">
        <v>494</v>
      </c>
      <c r="G37" s="130">
        <v>113</v>
      </c>
      <c r="H37" s="78">
        <v>109</v>
      </c>
      <c r="I37" s="78">
        <v>111</v>
      </c>
      <c r="J37" s="132">
        <v>116</v>
      </c>
      <c r="K37" s="78">
        <v>118</v>
      </c>
      <c r="L37" s="78">
        <v>122</v>
      </c>
      <c r="M37" s="78">
        <v>126</v>
      </c>
      <c r="N37" s="132">
        <v>126</v>
      </c>
      <c r="O37" s="130">
        <v>127</v>
      </c>
      <c r="P37" s="78">
        <v>119</v>
      </c>
      <c r="Q37" s="78">
        <v>122</v>
      </c>
      <c r="R37" s="695">
        <v>334</v>
      </c>
      <c r="S37" s="132">
        <v>368</v>
      </c>
      <c r="T37" s="132">
        <v>369</v>
      </c>
    </row>
    <row r="38" spans="1:20" s="76" customFormat="1" ht="17.25" customHeight="1" x14ac:dyDescent="0.2">
      <c r="A38" s="80" t="s">
        <v>66</v>
      </c>
      <c r="B38" s="460">
        <v>297</v>
      </c>
      <c r="C38" s="460">
        <v>281</v>
      </c>
      <c r="D38" s="460">
        <v>268</v>
      </c>
      <c r="E38" s="460">
        <v>285</v>
      </c>
      <c r="F38" s="460">
        <v>416</v>
      </c>
      <c r="G38" s="130">
        <v>57</v>
      </c>
      <c r="H38" s="78">
        <v>62</v>
      </c>
      <c r="I38" s="78">
        <v>75</v>
      </c>
      <c r="J38" s="132">
        <v>89</v>
      </c>
      <c r="K38" s="78">
        <v>96</v>
      </c>
      <c r="L38" s="78">
        <v>103</v>
      </c>
      <c r="M38" s="78">
        <v>108</v>
      </c>
      <c r="N38" s="132">
        <v>109</v>
      </c>
      <c r="O38" s="130">
        <v>103</v>
      </c>
      <c r="P38" s="78">
        <v>104</v>
      </c>
      <c r="Q38" s="78">
        <v>106</v>
      </c>
      <c r="R38" s="695">
        <v>196</v>
      </c>
      <c r="S38" s="132">
        <v>307</v>
      </c>
      <c r="T38" s="132">
        <v>314</v>
      </c>
    </row>
    <row r="39" spans="1:20" s="76" customFormat="1" ht="17.25" customHeight="1" x14ac:dyDescent="0.2">
      <c r="A39" s="80" t="s">
        <v>67</v>
      </c>
      <c r="B39" s="460">
        <v>135</v>
      </c>
      <c r="C39" s="460">
        <v>83</v>
      </c>
      <c r="D39" s="460">
        <v>83</v>
      </c>
      <c r="E39" s="460">
        <v>153</v>
      </c>
      <c r="F39" s="460">
        <v>20</v>
      </c>
      <c r="G39" s="130">
        <v>112</v>
      </c>
      <c r="H39" s="78">
        <v>7</v>
      </c>
      <c r="I39" s="78">
        <v>0</v>
      </c>
      <c r="J39" s="132">
        <v>33</v>
      </c>
      <c r="K39" s="78">
        <v>0</v>
      </c>
      <c r="L39" s="78">
        <v>6</v>
      </c>
      <c r="M39" s="78">
        <v>9</v>
      </c>
      <c r="N39" s="132">
        <v>4</v>
      </c>
      <c r="O39" s="130">
        <v>1</v>
      </c>
      <c r="P39" s="78">
        <v>3</v>
      </c>
      <c r="Q39" s="78">
        <v>0</v>
      </c>
      <c r="R39" s="695">
        <v>119</v>
      </c>
      <c r="S39" s="132">
        <v>15</v>
      </c>
      <c r="T39" s="132">
        <v>5</v>
      </c>
    </row>
    <row r="40" spans="1:20" s="76" customFormat="1" ht="17.25" customHeight="1" x14ac:dyDescent="0.2">
      <c r="A40" s="80" t="s">
        <v>284</v>
      </c>
      <c r="B40" s="465" t="s">
        <v>152</v>
      </c>
      <c r="C40" s="465" t="s">
        <v>152</v>
      </c>
      <c r="D40" s="465" t="s">
        <v>152</v>
      </c>
      <c r="E40" s="460">
        <v>574</v>
      </c>
      <c r="F40" s="460">
        <v>0</v>
      </c>
      <c r="G40" s="130">
        <v>388</v>
      </c>
      <c r="H40" s="78">
        <v>0</v>
      </c>
      <c r="I40" s="78">
        <v>6</v>
      </c>
      <c r="J40" s="132">
        <v>179</v>
      </c>
      <c r="K40" s="78">
        <v>0</v>
      </c>
      <c r="L40" s="78">
        <v>0</v>
      </c>
      <c r="M40" s="78">
        <v>0</v>
      </c>
      <c r="N40" s="132">
        <v>0</v>
      </c>
      <c r="O40" s="473" t="s">
        <v>152</v>
      </c>
      <c r="P40" s="471" t="s">
        <v>152</v>
      </c>
      <c r="Q40" s="471" t="s">
        <v>152</v>
      </c>
      <c r="R40" s="695">
        <v>394</v>
      </c>
      <c r="S40" s="132">
        <v>0</v>
      </c>
      <c r="T40" s="466" t="s">
        <v>152</v>
      </c>
    </row>
    <row r="41" spans="1:20" s="76" customFormat="1" ht="17.25" customHeight="1" x14ac:dyDescent="0.2">
      <c r="A41" s="80" t="s">
        <v>68</v>
      </c>
      <c r="B41" s="460">
        <v>139</v>
      </c>
      <c r="C41" s="460">
        <v>134</v>
      </c>
      <c r="D41" s="460">
        <v>125</v>
      </c>
      <c r="E41" s="460">
        <v>128</v>
      </c>
      <c r="F41" s="460">
        <v>140</v>
      </c>
      <c r="G41" s="130">
        <v>34</v>
      </c>
      <c r="H41" s="78">
        <v>31</v>
      </c>
      <c r="I41" s="78">
        <v>48</v>
      </c>
      <c r="J41" s="132">
        <v>14</v>
      </c>
      <c r="K41" s="78">
        <v>28</v>
      </c>
      <c r="L41" s="78">
        <v>33</v>
      </c>
      <c r="M41" s="78">
        <v>35</v>
      </c>
      <c r="N41" s="132">
        <v>43</v>
      </c>
      <c r="O41" s="130">
        <v>30</v>
      </c>
      <c r="P41" s="78">
        <v>46</v>
      </c>
      <c r="Q41" s="78">
        <v>34</v>
      </c>
      <c r="R41" s="695">
        <v>114</v>
      </c>
      <c r="S41" s="132">
        <v>97</v>
      </c>
      <c r="T41" s="132">
        <v>110</v>
      </c>
    </row>
    <row r="42" spans="1:20" s="82" customFormat="1" ht="17.25" customHeight="1" x14ac:dyDescent="0.2">
      <c r="A42" s="79" t="s">
        <v>69</v>
      </c>
      <c r="B42" s="461">
        <v>978</v>
      </c>
      <c r="C42" s="461">
        <v>905</v>
      </c>
      <c r="D42" s="461">
        <v>905</v>
      </c>
      <c r="E42" s="461">
        <v>1593</v>
      </c>
      <c r="F42" s="461">
        <v>1072</v>
      </c>
      <c r="G42" s="462">
        <v>706</v>
      </c>
      <c r="H42" s="463">
        <v>211</v>
      </c>
      <c r="I42" s="463">
        <v>235</v>
      </c>
      <c r="J42" s="464">
        <v>440</v>
      </c>
      <c r="K42" s="463">
        <v>243</v>
      </c>
      <c r="L42" s="463">
        <v>265</v>
      </c>
      <c r="M42" s="463">
        <v>279</v>
      </c>
      <c r="N42" s="464">
        <v>283</v>
      </c>
      <c r="O42" s="462">
        <v>262</v>
      </c>
      <c r="P42" s="463">
        <v>273</v>
      </c>
      <c r="Q42" s="463">
        <v>263</v>
      </c>
      <c r="R42" s="697">
        <v>1153</v>
      </c>
      <c r="S42" s="464">
        <v>788</v>
      </c>
      <c r="T42" s="464">
        <v>800</v>
      </c>
    </row>
    <row r="43" spans="1:20" s="76" customFormat="1" ht="17.25" customHeight="1" x14ac:dyDescent="0.2">
      <c r="A43" s="80" t="s">
        <v>279</v>
      </c>
      <c r="B43" s="460">
        <v>216</v>
      </c>
      <c r="C43" s="460">
        <v>105</v>
      </c>
      <c r="D43" s="460">
        <v>134</v>
      </c>
      <c r="E43" s="460">
        <v>-588</v>
      </c>
      <c r="F43" s="460">
        <v>137</v>
      </c>
      <c r="G43" s="130">
        <v>-458</v>
      </c>
      <c r="H43" s="78">
        <v>22</v>
      </c>
      <c r="I43" s="78">
        <v>-7</v>
      </c>
      <c r="J43" s="132">
        <v>-145</v>
      </c>
      <c r="K43" s="78">
        <v>14</v>
      </c>
      <c r="L43" s="78">
        <v>30</v>
      </c>
      <c r="M43" s="78">
        <v>59</v>
      </c>
      <c r="N43" s="132">
        <v>32</v>
      </c>
      <c r="O43" s="130">
        <v>45</v>
      </c>
      <c r="P43" s="78">
        <v>6</v>
      </c>
      <c r="Q43" s="78">
        <v>70</v>
      </c>
      <c r="R43" s="695">
        <v>-443</v>
      </c>
      <c r="S43" s="132">
        <v>104</v>
      </c>
      <c r="T43" s="132">
        <v>122</v>
      </c>
    </row>
    <row r="44" spans="1:20" s="76" customFormat="1" ht="17.25" customHeight="1" x14ac:dyDescent="0.2">
      <c r="A44" s="398" t="s">
        <v>280</v>
      </c>
      <c r="B44" s="460">
        <v>0</v>
      </c>
      <c r="C44" s="460">
        <v>1</v>
      </c>
      <c r="D44" s="460">
        <v>-4</v>
      </c>
      <c r="E44" s="460">
        <v>0</v>
      </c>
      <c r="F44" s="460">
        <v>-15</v>
      </c>
      <c r="G44" s="130">
        <v>0</v>
      </c>
      <c r="H44" s="78">
        <v>0</v>
      </c>
      <c r="I44" s="78">
        <v>0</v>
      </c>
      <c r="J44" s="132">
        <v>0</v>
      </c>
      <c r="K44" s="78">
        <v>0</v>
      </c>
      <c r="L44" s="78">
        <v>0</v>
      </c>
      <c r="M44" s="78">
        <v>-9</v>
      </c>
      <c r="N44" s="132">
        <v>-5</v>
      </c>
      <c r="O44" s="130">
        <v>2</v>
      </c>
      <c r="P44" s="78">
        <v>1</v>
      </c>
      <c r="Q44" s="78">
        <v>5</v>
      </c>
      <c r="R44" s="695">
        <v>0</v>
      </c>
      <c r="S44" s="132">
        <v>-9</v>
      </c>
      <c r="T44" s="132">
        <v>9</v>
      </c>
    </row>
    <row r="45" spans="1:20" s="82" customFormat="1" ht="17.25" customHeight="1" x14ac:dyDescent="0.2">
      <c r="A45" s="83" t="s">
        <v>285</v>
      </c>
      <c r="B45" s="467">
        <v>215</v>
      </c>
      <c r="C45" s="467">
        <v>104</v>
      </c>
      <c r="D45" s="467">
        <v>139</v>
      </c>
      <c r="E45" s="467">
        <v>-588</v>
      </c>
      <c r="F45" s="467">
        <v>152</v>
      </c>
      <c r="G45" s="468">
        <v>-459</v>
      </c>
      <c r="H45" s="469">
        <v>23</v>
      </c>
      <c r="I45" s="469">
        <v>-7</v>
      </c>
      <c r="J45" s="470">
        <v>-145</v>
      </c>
      <c r="K45" s="469">
        <v>13</v>
      </c>
      <c r="L45" s="469">
        <v>30</v>
      </c>
      <c r="M45" s="469">
        <v>69</v>
      </c>
      <c r="N45" s="470">
        <v>38</v>
      </c>
      <c r="O45" s="468">
        <v>43</v>
      </c>
      <c r="P45" s="469">
        <v>5</v>
      </c>
      <c r="Q45" s="469">
        <v>65</v>
      </c>
      <c r="R45" s="698">
        <v>-443</v>
      </c>
      <c r="S45" s="470">
        <v>114</v>
      </c>
      <c r="T45" s="470">
        <v>113</v>
      </c>
    </row>
    <row r="46" spans="1:20" s="8" customFormat="1" ht="15" x14ac:dyDescent="0.25">
      <c r="A46" s="138" t="s">
        <v>327</v>
      </c>
      <c r="N46" s="29"/>
      <c r="O46" s="29"/>
      <c r="P46" s="29"/>
      <c r="Q46" s="29"/>
    </row>
    <row r="47" spans="1:20" s="8" customFormat="1" x14ac:dyDescent="0.2">
      <c r="A47" s="404" t="s">
        <v>330</v>
      </c>
      <c r="N47" s="29"/>
      <c r="O47" s="29"/>
      <c r="P47" s="29"/>
      <c r="Q47" s="29"/>
    </row>
    <row r="48" spans="1:20" ht="18" customHeight="1" x14ac:dyDescent="0.2">
      <c r="A48" s="8"/>
    </row>
  </sheetData>
  <phoneticPr fontId="1"/>
  <printOptions horizontalCentered="1"/>
  <pageMargins left="0.23622047244094491" right="0.23622047244094491" top="0.74803149606299213" bottom="0.74803149606299213" header="0.31496062992125984" footer="0.31496062992125984"/>
  <pageSetup paperSize="9" scale="50" firstPageNumber="13" orientation="landscape" useFirstPageNumber="1"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85" zoomScaleNormal="85" zoomScaleSheetLayoutView="85" workbookViewId="0">
      <pane xSplit="2" ySplit="5" topLeftCell="C6" activePane="bottomRight" state="frozen"/>
      <selection activeCell="M30" sqref="M30"/>
      <selection pane="topRight" activeCell="M30" sqref="M30"/>
      <selection pane="bottomLeft" activeCell="M30" sqref="M30"/>
      <selection pane="bottomRight" activeCell="C6" sqref="C6"/>
    </sheetView>
  </sheetViews>
  <sheetFormatPr defaultColWidth="9" defaultRowHeight="18.75" x14ac:dyDescent="0.4"/>
  <cols>
    <col min="1" max="1" width="27.5" style="86" customWidth="1"/>
    <col min="2" max="2" width="21" style="228" customWidth="1"/>
    <col min="3" max="3" width="29.25" style="13" customWidth="1"/>
    <col min="4" max="8" width="9.25" style="13" customWidth="1"/>
    <col min="9" max="12" width="9.25" style="265" customWidth="1"/>
    <col min="13" max="22" width="9.25" style="13" customWidth="1"/>
    <col min="23" max="23" width="8.75" customWidth="1"/>
    <col min="24" max="16384" width="9" style="13"/>
  </cols>
  <sheetData>
    <row r="1" spans="1:23" ht="17.25" customHeight="1" x14ac:dyDescent="0.4">
      <c r="A1" s="362"/>
      <c r="I1" s="363"/>
      <c r="J1" s="320"/>
      <c r="K1" s="320"/>
      <c r="L1" s="320"/>
      <c r="N1" s="266"/>
      <c r="O1" s="266"/>
      <c r="P1" s="266"/>
      <c r="Q1" s="266"/>
      <c r="R1" s="266"/>
      <c r="S1" s="266"/>
      <c r="T1" s="266"/>
      <c r="U1" s="267"/>
      <c r="V1" s="267"/>
    </row>
    <row r="2" spans="1:23" s="318" customFormat="1" ht="17.25" customHeight="1" x14ac:dyDescent="0.4">
      <c r="A2" s="215" t="s">
        <v>205</v>
      </c>
      <c r="B2" s="270"/>
      <c r="C2" s="218" t="s">
        <v>159</v>
      </c>
      <c r="D2" s="315" t="s">
        <v>303</v>
      </c>
      <c r="E2" s="270"/>
      <c r="F2" s="270"/>
      <c r="G2" s="270"/>
      <c r="H2" s="270"/>
      <c r="I2" s="451" t="s">
        <v>305</v>
      </c>
      <c r="J2" s="270"/>
      <c r="K2" s="270"/>
      <c r="L2" s="271"/>
      <c r="M2" s="270"/>
      <c r="N2" s="270"/>
      <c r="O2" s="270"/>
      <c r="P2" s="270"/>
      <c r="Q2" s="270"/>
      <c r="R2" s="270"/>
      <c r="S2" s="269"/>
      <c r="T2" s="131" t="s">
        <v>161</v>
      </c>
      <c r="U2" s="128"/>
      <c r="V2" s="129"/>
      <c r="W2"/>
    </row>
    <row r="3" spans="1:23" s="318" customFormat="1" ht="17.25" customHeight="1" x14ac:dyDescent="0.4">
      <c r="A3" s="322" t="s">
        <v>78</v>
      </c>
      <c r="B3" s="323"/>
      <c r="C3" s="219" t="s">
        <v>292</v>
      </c>
      <c r="D3" s="438" t="s">
        <v>132</v>
      </c>
      <c r="E3" s="323"/>
      <c r="F3" s="323"/>
      <c r="G3" s="323"/>
      <c r="H3" s="323"/>
      <c r="I3" s="452" t="s">
        <v>304</v>
      </c>
      <c r="J3" s="323"/>
      <c r="K3" s="323"/>
      <c r="L3" s="391"/>
      <c r="M3" s="323"/>
      <c r="N3" s="323"/>
      <c r="O3" s="323"/>
      <c r="P3" s="323"/>
      <c r="Q3" s="323"/>
      <c r="R3" s="323"/>
      <c r="S3" s="368"/>
      <c r="T3" s="440" t="s">
        <v>315</v>
      </c>
      <c r="U3" s="449"/>
      <c r="V3" s="449"/>
      <c r="W3"/>
    </row>
    <row r="4" spans="1:23" s="86" customFormat="1" ht="17.25" customHeight="1" x14ac:dyDescent="0.4">
      <c r="A4" s="322"/>
      <c r="B4" s="323"/>
      <c r="C4" s="219"/>
      <c r="D4" s="273">
        <v>2019</v>
      </c>
      <c r="E4" s="273">
        <v>2020</v>
      </c>
      <c r="F4" s="273">
        <v>2021</v>
      </c>
      <c r="G4" s="273">
        <v>2022</v>
      </c>
      <c r="H4" s="273">
        <v>2023</v>
      </c>
      <c r="I4" s="274" t="s">
        <v>425</v>
      </c>
      <c r="J4" s="275" t="s">
        <v>15</v>
      </c>
      <c r="K4" s="275" t="s">
        <v>16</v>
      </c>
      <c r="L4" s="261" t="s">
        <v>17</v>
      </c>
      <c r="M4" s="274" t="s">
        <v>426</v>
      </c>
      <c r="N4" s="275" t="s">
        <v>28</v>
      </c>
      <c r="O4" s="275" t="s">
        <v>29</v>
      </c>
      <c r="P4" s="261" t="s">
        <v>30</v>
      </c>
      <c r="Q4" s="274" t="s">
        <v>424</v>
      </c>
      <c r="R4" s="275" t="s">
        <v>427</v>
      </c>
      <c r="S4" s="261" t="s">
        <v>428</v>
      </c>
      <c r="T4" s="38" t="s">
        <v>163</v>
      </c>
      <c r="U4" s="38" t="s">
        <v>29</v>
      </c>
      <c r="V4" s="38" t="s">
        <v>428</v>
      </c>
      <c r="W4"/>
    </row>
    <row r="5" spans="1:23" s="327" customFormat="1" ht="17.25" customHeight="1" x14ac:dyDescent="0.4">
      <c r="A5" s="277"/>
      <c r="B5" s="326"/>
      <c r="C5" s="217"/>
      <c r="D5" s="278" t="s">
        <v>466</v>
      </c>
      <c r="E5" s="278" t="s">
        <v>467</v>
      </c>
      <c r="F5" s="278" t="s">
        <v>468</v>
      </c>
      <c r="G5" s="278" t="s">
        <v>469</v>
      </c>
      <c r="H5" s="217" t="s">
        <v>470</v>
      </c>
      <c r="I5" s="277" t="s">
        <v>449</v>
      </c>
      <c r="J5" s="279" t="s">
        <v>450</v>
      </c>
      <c r="K5" s="279" t="s">
        <v>451</v>
      </c>
      <c r="L5" s="280" t="s">
        <v>452</v>
      </c>
      <c r="M5" s="278" t="s">
        <v>453</v>
      </c>
      <c r="N5" s="279" t="s">
        <v>454</v>
      </c>
      <c r="O5" s="279" t="s">
        <v>455</v>
      </c>
      <c r="P5" s="280" t="s">
        <v>456</v>
      </c>
      <c r="Q5" s="277" t="s">
        <v>457</v>
      </c>
      <c r="R5" s="279" t="s">
        <v>458</v>
      </c>
      <c r="S5" s="280" t="s">
        <v>459</v>
      </c>
      <c r="T5" s="44" t="s">
        <v>460</v>
      </c>
      <c r="U5" s="44" t="s">
        <v>461</v>
      </c>
      <c r="V5" s="44" t="s">
        <v>462</v>
      </c>
      <c r="W5"/>
    </row>
    <row r="6" spans="1:23" s="86" customFormat="1" ht="17.25" customHeight="1" x14ac:dyDescent="0.4">
      <c r="A6" s="107" t="s">
        <v>222</v>
      </c>
      <c r="B6" s="281" t="s">
        <v>7</v>
      </c>
      <c r="C6" s="329" t="s">
        <v>75</v>
      </c>
      <c r="D6" s="341">
        <v>951</v>
      </c>
      <c r="E6" s="341">
        <v>2383</v>
      </c>
      <c r="F6" s="341">
        <v>9695</v>
      </c>
      <c r="G6" s="341">
        <v>-13301</v>
      </c>
      <c r="H6" s="341">
        <v>2256</v>
      </c>
      <c r="I6" s="369">
        <v>-9416</v>
      </c>
      <c r="J6" s="341">
        <v>-4801</v>
      </c>
      <c r="K6" s="341">
        <v>224</v>
      </c>
      <c r="L6" s="341">
        <v>691</v>
      </c>
      <c r="M6" s="369">
        <v>1604</v>
      </c>
      <c r="N6" s="341">
        <v>1092</v>
      </c>
      <c r="O6" s="341">
        <v>465</v>
      </c>
      <c r="P6" s="343">
        <v>-906</v>
      </c>
      <c r="Q6" s="369">
        <v>1476</v>
      </c>
      <c r="R6" s="341">
        <v>706</v>
      </c>
      <c r="S6" s="343">
        <v>3242</v>
      </c>
      <c r="T6" s="343">
        <v>-13993</v>
      </c>
      <c r="U6" s="343">
        <v>3162</v>
      </c>
      <c r="V6" s="343">
        <v>5425</v>
      </c>
      <c r="W6"/>
    </row>
    <row r="7" spans="1:23" s="86" customFormat="1" ht="17.25" customHeight="1" x14ac:dyDescent="0.4">
      <c r="A7" s="107" t="s">
        <v>188</v>
      </c>
      <c r="B7" s="244" t="s">
        <v>153</v>
      </c>
      <c r="C7" s="292" t="s">
        <v>70</v>
      </c>
      <c r="D7" s="254">
        <v>231705</v>
      </c>
      <c r="E7" s="254">
        <v>215529</v>
      </c>
      <c r="F7" s="254">
        <v>227257</v>
      </c>
      <c r="G7" s="254">
        <v>221041</v>
      </c>
      <c r="H7" s="254">
        <v>234147</v>
      </c>
      <c r="I7" s="370">
        <v>225442</v>
      </c>
      <c r="J7" s="254">
        <v>231431</v>
      </c>
      <c r="K7" s="254">
        <v>227707</v>
      </c>
      <c r="L7" s="254">
        <v>221041</v>
      </c>
      <c r="M7" s="370">
        <v>223217</v>
      </c>
      <c r="N7" s="254">
        <v>236377</v>
      </c>
      <c r="O7" s="254">
        <v>238689</v>
      </c>
      <c r="P7" s="256">
        <v>234147</v>
      </c>
      <c r="Q7" s="370">
        <v>244071</v>
      </c>
      <c r="R7" s="254">
        <v>258262</v>
      </c>
      <c r="S7" s="256">
        <v>250027</v>
      </c>
      <c r="T7" s="256">
        <v>227707</v>
      </c>
      <c r="U7" s="256">
        <v>238689</v>
      </c>
      <c r="V7" s="256">
        <v>250027</v>
      </c>
      <c r="W7"/>
    </row>
    <row r="8" spans="1:23" s="88" customFormat="1" ht="29.25" x14ac:dyDescent="0.4">
      <c r="A8" s="90"/>
      <c r="B8" s="244" t="s">
        <v>355</v>
      </c>
      <c r="C8" s="93" t="s">
        <v>356</v>
      </c>
      <c r="D8" s="334">
        <v>4.0000000000000001E-3</v>
      </c>
      <c r="E8" s="334">
        <v>1.0999999999999999E-2</v>
      </c>
      <c r="F8" s="334">
        <v>4.3999999999999997E-2</v>
      </c>
      <c r="G8" s="334">
        <v>-5.8999999999999997E-2</v>
      </c>
      <c r="H8" s="334">
        <v>0.01</v>
      </c>
      <c r="I8" s="538">
        <v>-0.16600000000000001</v>
      </c>
      <c r="J8" s="334">
        <v>-0.124</v>
      </c>
      <c r="K8" s="334">
        <v>-8.2000000000000003E-2</v>
      </c>
      <c r="L8" s="334">
        <v>-5.8999999999999997E-2</v>
      </c>
      <c r="M8" s="538">
        <v>2.9000000000000001E-2</v>
      </c>
      <c r="N8" s="334">
        <v>2.4E-2</v>
      </c>
      <c r="O8" s="334">
        <v>1.7999999999999999E-2</v>
      </c>
      <c r="P8" s="335">
        <v>0.01</v>
      </c>
      <c r="Q8" s="538">
        <v>2.5000000000000001E-2</v>
      </c>
      <c r="R8" s="334">
        <v>1.7999999999999999E-2</v>
      </c>
      <c r="S8" s="335">
        <v>0.03</v>
      </c>
      <c r="T8" s="335">
        <v>-8.2000000000000003E-2</v>
      </c>
      <c r="U8" s="335">
        <v>1.7999999999999999E-2</v>
      </c>
      <c r="V8" s="335">
        <v>0.03</v>
      </c>
      <c r="W8"/>
    </row>
    <row r="9" spans="1:23" s="86" customFormat="1" ht="17.25" customHeight="1" x14ac:dyDescent="0.4">
      <c r="A9" s="107" t="s">
        <v>223</v>
      </c>
      <c r="B9" s="281" t="s">
        <v>7</v>
      </c>
      <c r="C9" s="329" t="s">
        <v>75</v>
      </c>
      <c r="D9" s="341">
        <v>7215</v>
      </c>
      <c r="E9" s="341">
        <v>8776</v>
      </c>
      <c r="F9" s="341">
        <v>9896</v>
      </c>
      <c r="G9" s="341">
        <v>12749</v>
      </c>
      <c r="H9" s="341">
        <v>14484</v>
      </c>
      <c r="I9" s="369">
        <v>2895</v>
      </c>
      <c r="J9" s="341">
        <v>3778</v>
      </c>
      <c r="K9" s="341">
        <v>2637</v>
      </c>
      <c r="L9" s="341">
        <v>3438</v>
      </c>
      <c r="M9" s="369">
        <v>2642</v>
      </c>
      <c r="N9" s="341">
        <v>2210</v>
      </c>
      <c r="O9" s="341">
        <v>3033</v>
      </c>
      <c r="P9" s="343">
        <v>6596</v>
      </c>
      <c r="Q9" s="369">
        <v>2330</v>
      </c>
      <c r="R9" s="341">
        <v>3225</v>
      </c>
      <c r="S9" s="343">
        <v>2881</v>
      </c>
      <c r="T9" s="343">
        <v>9311</v>
      </c>
      <c r="U9" s="343">
        <v>7887</v>
      </c>
      <c r="V9" s="343">
        <v>8436</v>
      </c>
      <c r="W9"/>
    </row>
    <row r="10" spans="1:23" s="86" customFormat="1" ht="17.25" customHeight="1" x14ac:dyDescent="0.4">
      <c r="A10" s="107" t="s">
        <v>189</v>
      </c>
      <c r="B10" s="244" t="s">
        <v>153</v>
      </c>
      <c r="C10" s="292" t="s">
        <v>70</v>
      </c>
      <c r="D10" s="254">
        <v>278873</v>
      </c>
      <c r="E10" s="254">
        <v>267579</v>
      </c>
      <c r="F10" s="254">
        <v>329797</v>
      </c>
      <c r="G10" s="254">
        <v>434642</v>
      </c>
      <c r="H10" s="254">
        <v>588552</v>
      </c>
      <c r="I10" s="370">
        <v>359596</v>
      </c>
      <c r="J10" s="254">
        <v>406933</v>
      </c>
      <c r="K10" s="254">
        <v>441906</v>
      </c>
      <c r="L10" s="254">
        <v>434642</v>
      </c>
      <c r="M10" s="370">
        <v>459708</v>
      </c>
      <c r="N10" s="254">
        <v>521400</v>
      </c>
      <c r="O10" s="254">
        <v>541666</v>
      </c>
      <c r="P10" s="256">
        <v>588552</v>
      </c>
      <c r="Q10" s="370">
        <v>653240</v>
      </c>
      <c r="R10" s="254">
        <v>686625</v>
      </c>
      <c r="S10" s="256">
        <v>639534</v>
      </c>
      <c r="T10" s="256">
        <v>441906</v>
      </c>
      <c r="U10" s="256">
        <v>541666</v>
      </c>
      <c r="V10" s="256">
        <v>639534</v>
      </c>
      <c r="W10"/>
    </row>
    <row r="11" spans="1:23" s="88" customFormat="1" ht="29.25" x14ac:dyDescent="0.4">
      <c r="A11" s="90"/>
      <c r="B11" s="244" t="s">
        <v>355</v>
      </c>
      <c r="C11" s="93" t="s">
        <v>356</v>
      </c>
      <c r="D11" s="334">
        <v>2.7E-2</v>
      </c>
      <c r="E11" s="334">
        <v>3.2000000000000001E-2</v>
      </c>
      <c r="F11" s="334">
        <v>3.3000000000000002E-2</v>
      </c>
      <c r="G11" s="334">
        <v>3.3000000000000002E-2</v>
      </c>
      <c r="H11" s="334">
        <v>2.8000000000000001E-2</v>
      </c>
      <c r="I11" s="538">
        <v>3.4000000000000002E-2</v>
      </c>
      <c r="J11" s="334">
        <v>3.5999999999999997E-2</v>
      </c>
      <c r="K11" s="334">
        <v>3.2000000000000001E-2</v>
      </c>
      <c r="L11" s="334">
        <v>3.3000000000000002E-2</v>
      </c>
      <c r="M11" s="538">
        <v>2.4E-2</v>
      </c>
      <c r="N11" s="334">
        <v>0.02</v>
      </c>
      <c r="O11" s="334">
        <v>2.1999999999999999E-2</v>
      </c>
      <c r="P11" s="335">
        <v>2.8000000000000001E-2</v>
      </c>
      <c r="Q11" s="538">
        <v>1.4999999999999999E-2</v>
      </c>
      <c r="R11" s="334">
        <v>1.7000000000000001E-2</v>
      </c>
      <c r="S11" s="335">
        <v>1.7999999999999999E-2</v>
      </c>
      <c r="T11" s="335">
        <v>3.2000000000000001E-2</v>
      </c>
      <c r="U11" s="335">
        <v>2.1999999999999999E-2</v>
      </c>
      <c r="V11" s="335">
        <v>1.7999999999999999E-2</v>
      </c>
      <c r="W11"/>
    </row>
    <row r="12" spans="1:23" s="86" customFormat="1" ht="17.25" customHeight="1" x14ac:dyDescent="0.4">
      <c r="A12" s="107" t="s">
        <v>321</v>
      </c>
      <c r="B12" s="281" t="s">
        <v>7</v>
      </c>
      <c r="C12" s="329" t="s">
        <v>75</v>
      </c>
      <c r="D12" s="341">
        <v>7029</v>
      </c>
      <c r="E12" s="341">
        <v>8034</v>
      </c>
      <c r="F12" s="341">
        <v>8616</v>
      </c>
      <c r="G12" s="341">
        <v>10699</v>
      </c>
      <c r="H12" s="341">
        <v>11519</v>
      </c>
      <c r="I12" s="369">
        <v>2516</v>
      </c>
      <c r="J12" s="341">
        <v>3534</v>
      </c>
      <c r="K12" s="341">
        <v>2364</v>
      </c>
      <c r="L12" s="341">
        <v>2284</v>
      </c>
      <c r="M12" s="369">
        <v>2669</v>
      </c>
      <c r="N12" s="341">
        <v>2672</v>
      </c>
      <c r="O12" s="341">
        <v>3336</v>
      </c>
      <c r="P12" s="343">
        <v>2842</v>
      </c>
      <c r="Q12" s="369">
        <v>2540</v>
      </c>
      <c r="R12" s="341">
        <v>3194</v>
      </c>
      <c r="S12" s="343">
        <v>3003</v>
      </c>
      <c r="T12" s="343">
        <v>8415</v>
      </c>
      <c r="U12" s="343">
        <v>8677</v>
      </c>
      <c r="V12" s="343">
        <v>8739</v>
      </c>
      <c r="W12"/>
    </row>
    <row r="13" spans="1:23" s="86" customFormat="1" ht="17.25" customHeight="1" x14ac:dyDescent="0.4">
      <c r="A13" s="107" t="s">
        <v>324</v>
      </c>
      <c r="B13" s="244" t="s">
        <v>153</v>
      </c>
      <c r="C13" s="292" t="s">
        <v>70</v>
      </c>
      <c r="D13" s="254">
        <v>223905</v>
      </c>
      <c r="E13" s="254">
        <v>212773</v>
      </c>
      <c r="F13" s="254">
        <v>251036</v>
      </c>
      <c r="G13" s="254">
        <v>319569</v>
      </c>
      <c r="H13" s="254">
        <v>389033</v>
      </c>
      <c r="I13" s="370">
        <v>273806</v>
      </c>
      <c r="J13" s="254">
        <v>307451</v>
      </c>
      <c r="K13" s="254">
        <v>328834</v>
      </c>
      <c r="L13" s="254">
        <v>319569</v>
      </c>
      <c r="M13" s="370">
        <v>333767</v>
      </c>
      <c r="N13" s="254">
        <v>376271</v>
      </c>
      <c r="O13" s="254">
        <v>391972</v>
      </c>
      <c r="P13" s="256">
        <v>389033</v>
      </c>
      <c r="Q13" s="370">
        <v>414336</v>
      </c>
      <c r="R13" s="254">
        <v>434026</v>
      </c>
      <c r="S13" s="256">
        <v>396547</v>
      </c>
      <c r="T13" s="256">
        <v>328834</v>
      </c>
      <c r="U13" s="256">
        <v>391972</v>
      </c>
      <c r="V13" s="256">
        <v>396547</v>
      </c>
      <c r="W13"/>
    </row>
    <row r="14" spans="1:23" s="88" customFormat="1" ht="29.25" x14ac:dyDescent="0.4">
      <c r="A14" s="92"/>
      <c r="B14" s="244" t="s">
        <v>355</v>
      </c>
      <c r="C14" s="93" t="s">
        <v>356</v>
      </c>
      <c r="D14" s="334">
        <v>3.4000000000000002E-2</v>
      </c>
      <c r="E14" s="334">
        <v>3.6999999999999998E-2</v>
      </c>
      <c r="F14" s="334">
        <v>3.6999999999999998E-2</v>
      </c>
      <c r="G14" s="334">
        <v>3.7999999999999999E-2</v>
      </c>
      <c r="H14" s="334">
        <v>3.3000000000000002E-2</v>
      </c>
      <c r="I14" s="538">
        <v>3.7999999999999999E-2</v>
      </c>
      <c r="J14" s="334">
        <v>4.2999999999999997E-2</v>
      </c>
      <c r="K14" s="334">
        <v>3.9E-2</v>
      </c>
      <c r="L14" s="334">
        <v>3.7999999999999999E-2</v>
      </c>
      <c r="M14" s="538">
        <v>3.3000000000000002E-2</v>
      </c>
      <c r="N14" s="334">
        <v>3.1E-2</v>
      </c>
      <c r="O14" s="334">
        <v>3.3000000000000002E-2</v>
      </c>
      <c r="P14" s="335">
        <v>3.3000000000000002E-2</v>
      </c>
      <c r="Q14" s="538">
        <v>2.5000000000000001E-2</v>
      </c>
      <c r="R14" s="334">
        <v>2.8000000000000001E-2</v>
      </c>
      <c r="S14" s="335">
        <v>0.03</v>
      </c>
      <c r="T14" s="335">
        <v>3.9E-2</v>
      </c>
      <c r="U14" s="335">
        <v>3.3000000000000002E-2</v>
      </c>
      <c r="V14" s="335">
        <v>0.03</v>
      </c>
      <c r="W14"/>
    </row>
    <row r="15" spans="1:23" s="86" customFormat="1" ht="17.25" customHeight="1" x14ac:dyDescent="0.4">
      <c r="A15" s="423" t="s">
        <v>221</v>
      </c>
      <c r="B15" s="364" t="s">
        <v>7</v>
      </c>
      <c r="C15" s="365" t="s">
        <v>75</v>
      </c>
      <c r="D15" s="393">
        <v>-428</v>
      </c>
      <c r="E15" s="393">
        <v>-479</v>
      </c>
      <c r="F15" s="393">
        <v>-604</v>
      </c>
      <c r="G15" s="393">
        <v>-397</v>
      </c>
      <c r="H15" s="393">
        <v>-259</v>
      </c>
      <c r="I15" s="394">
        <v>-86</v>
      </c>
      <c r="J15" s="393">
        <v>-102</v>
      </c>
      <c r="K15" s="393">
        <v>-83</v>
      </c>
      <c r="L15" s="393">
        <v>-123</v>
      </c>
      <c r="M15" s="394">
        <v>-61</v>
      </c>
      <c r="N15" s="393">
        <v>-90</v>
      </c>
      <c r="O15" s="393">
        <v>-73</v>
      </c>
      <c r="P15" s="366">
        <v>-33</v>
      </c>
      <c r="Q15" s="394">
        <v>89</v>
      </c>
      <c r="R15" s="393">
        <v>251</v>
      </c>
      <c r="S15" s="366">
        <v>-49</v>
      </c>
      <c r="T15" s="366">
        <v>-273</v>
      </c>
      <c r="U15" s="366">
        <v>-225</v>
      </c>
      <c r="V15" s="366">
        <v>290</v>
      </c>
      <c r="W15"/>
    </row>
    <row r="16" spans="1:23" s="86" customFormat="1" ht="17.25" customHeight="1" x14ac:dyDescent="0.4">
      <c r="A16" s="328" t="s">
        <v>224</v>
      </c>
      <c r="B16" s="281" t="s">
        <v>7</v>
      </c>
      <c r="C16" s="329" t="s">
        <v>75</v>
      </c>
      <c r="D16" s="341">
        <v>7738</v>
      </c>
      <c r="E16" s="341">
        <v>10681</v>
      </c>
      <c r="F16" s="341">
        <v>18987</v>
      </c>
      <c r="G16" s="341">
        <v>-948</v>
      </c>
      <c r="H16" s="341">
        <v>16480</v>
      </c>
      <c r="I16" s="369">
        <v>-6607</v>
      </c>
      <c r="J16" s="341">
        <v>-1125</v>
      </c>
      <c r="K16" s="341">
        <v>2777</v>
      </c>
      <c r="L16" s="341">
        <v>4006</v>
      </c>
      <c r="M16" s="369">
        <v>4185</v>
      </c>
      <c r="N16" s="341">
        <v>3213</v>
      </c>
      <c r="O16" s="341">
        <v>3425</v>
      </c>
      <c r="P16" s="343">
        <v>5656</v>
      </c>
      <c r="Q16" s="369">
        <v>3895</v>
      </c>
      <c r="R16" s="341">
        <v>4183</v>
      </c>
      <c r="S16" s="343">
        <v>6073</v>
      </c>
      <c r="T16" s="343">
        <v>-4955</v>
      </c>
      <c r="U16" s="343">
        <v>10824</v>
      </c>
      <c r="V16" s="343">
        <v>14153</v>
      </c>
      <c r="W16"/>
    </row>
    <row r="17" spans="1:23" s="86" customFormat="1" ht="28.5" x14ac:dyDescent="0.4">
      <c r="A17" s="107" t="s">
        <v>186</v>
      </c>
      <c r="B17" s="613" t="s">
        <v>334</v>
      </c>
      <c r="C17" s="93" t="s">
        <v>76</v>
      </c>
      <c r="D17" s="291"/>
      <c r="E17" s="291"/>
      <c r="F17" s="291"/>
      <c r="G17" s="254">
        <v>-5934</v>
      </c>
      <c r="H17" s="254">
        <v>10950</v>
      </c>
      <c r="I17" s="370">
        <v>-8085</v>
      </c>
      <c r="J17" s="254">
        <v>-2456</v>
      </c>
      <c r="K17" s="254">
        <v>1662</v>
      </c>
      <c r="L17" s="254">
        <v>2945</v>
      </c>
      <c r="M17" s="370">
        <v>2535</v>
      </c>
      <c r="N17" s="254">
        <v>1902</v>
      </c>
      <c r="O17" s="254">
        <v>2192</v>
      </c>
      <c r="P17" s="256">
        <v>4319</v>
      </c>
      <c r="Q17" s="370">
        <v>2127</v>
      </c>
      <c r="R17" s="254">
        <v>2726</v>
      </c>
      <c r="S17" s="256">
        <v>4869</v>
      </c>
      <c r="T17" s="256">
        <v>-8880</v>
      </c>
      <c r="U17" s="256">
        <v>6630</v>
      </c>
      <c r="V17" s="256">
        <v>9722</v>
      </c>
      <c r="W17"/>
    </row>
    <row r="18" spans="1:23" s="86" customFormat="1" ht="17.25" customHeight="1" x14ac:dyDescent="0.4">
      <c r="A18" s="107"/>
      <c r="B18" s="244" t="s">
        <v>153</v>
      </c>
      <c r="C18" s="292" t="s">
        <v>70</v>
      </c>
      <c r="D18" s="254">
        <v>510578</v>
      </c>
      <c r="E18" s="254">
        <v>483108</v>
      </c>
      <c r="F18" s="254">
        <v>557055</v>
      </c>
      <c r="G18" s="254">
        <v>655683</v>
      </c>
      <c r="H18" s="254">
        <v>822699</v>
      </c>
      <c r="I18" s="370">
        <v>585038</v>
      </c>
      <c r="J18" s="254">
        <v>638365</v>
      </c>
      <c r="K18" s="254">
        <v>669613</v>
      </c>
      <c r="L18" s="254">
        <v>655683</v>
      </c>
      <c r="M18" s="370">
        <v>682926</v>
      </c>
      <c r="N18" s="254">
        <v>757778</v>
      </c>
      <c r="O18" s="254">
        <v>780355</v>
      </c>
      <c r="P18" s="256">
        <v>822699</v>
      </c>
      <c r="Q18" s="370">
        <v>897312</v>
      </c>
      <c r="R18" s="254">
        <v>944888</v>
      </c>
      <c r="S18" s="256">
        <v>889561</v>
      </c>
      <c r="T18" s="256">
        <v>669613</v>
      </c>
      <c r="U18" s="256">
        <v>780355</v>
      </c>
      <c r="V18" s="256">
        <v>889561</v>
      </c>
      <c r="W18"/>
    </row>
    <row r="19" spans="1:23" s="86" customFormat="1" ht="29.25" x14ac:dyDescent="0.4">
      <c r="A19" s="107"/>
      <c r="B19" s="244" t="s">
        <v>355</v>
      </c>
      <c r="C19" s="93" t="s">
        <v>356</v>
      </c>
      <c r="D19" s="371">
        <v>1.4999999999999999E-2</v>
      </c>
      <c r="E19" s="371">
        <v>2.1000000000000001E-2</v>
      </c>
      <c r="F19" s="371">
        <v>3.6999999999999998E-2</v>
      </c>
      <c r="G19" s="371">
        <v>-2E-3</v>
      </c>
      <c r="H19" s="371">
        <v>2.1999999999999999E-2</v>
      </c>
      <c r="I19" s="551">
        <v>-4.5999999999999999E-2</v>
      </c>
      <c r="J19" s="371">
        <v>-2.5999999999999999E-2</v>
      </c>
      <c r="K19" s="371">
        <v>-1.0999999999999999E-2</v>
      </c>
      <c r="L19" s="371">
        <v>-2E-3</v>
      </c>
      <c r="M19" s="551">
        <v>2.5000000000000001E-2</v>
      </c>
      <c r="N19" s="371">
        <v>2.1000000000000001E-2</v>
      </c>
      <c r="O19" s="371">
        <v>0.02</v>
      </c>
      <c r="P19" s="360">
        <v>2.1999999999999999E-2</v>
      </c>
      <c r="Q19" s="722">
        <v>1.7999999999999999E-2</v>
      </c>
      <c r="R19" s="660">
        <v>1.7999999999999999E-2</v>
      </c>
      <c r="S19" s="367">
        <v>2.1999999999999999E-2</v>
      </c>
      <c r="T19" s="367">
        <v>-1.0999999999999999E-2</v>
      </c>
      <c r="U19" s="367">
        <v>0.02</v>
      </c>
      <c r="V19" s="367">
        <v>2.1999999999999999E-2</v>
      </c>
      <c r="W19"/>
    </row>
    <row r="20" spans="1:23" s="86" customFormat="1" ht="29.25" x14ac:dyDescent="0.4">
      <c r="A20" s="109"/>
      <c r="B20" s="294" t="s">
        <v>357</v>
      </c>
      <c r="C20" s="91" t="s">
        <v>358</v>
      </c>
      <c r="D20" s="295"/>
      <c r="E20" s="295"/>
      <c r="F20" s="295"/>
      <c r="G20" s="334">
        <v>-0.01</v>
      </c>
      <c r="H20" s="334">
        <v>1.4999999999999999E-2</v>
      </c>
      <c r="I20" s="538">
        <v>-5.7000000000000002E-2</v>
      </c>
      <c r="J20" s="334">
        <v>-3.5000000000000003E-2</v>
      </c>
      <c r="K20" s="334">
        <v>-1.9E-2</v>
      </c>
      <c r="L20" s="334">
        <v>-0.01</v>
      </c>
      <c r="M20" s="538">
        <v>1.4999999999999999E-2</v>
      </c>
      <c r="N20" s="334">
        <v>1.2999999999999999E-2</v>
      </c>
      <c r="O20" s="334">
        <v>1.2E-2</v>
      </c>
      <c r="P20" s="335">
        <v>1.4999999999999999E-2</v>
      </c>
      <c r="Q20" s="538">
        <v>0.01</v>
      </c>
      <c r="R20" s="334">
        <v>1.0999999999999999E-2</v>
      </c>
      <c r="S20" s="335">
        <v>1.4999999999999999E-2</v>
      </c>
      <c r="T20" s="335">
        <v>-1.9E-2</v>
      </c>
      <c r="U20" s="335">
        <v>1.2E-2</v>
      </c>
      <c r="V20" s="335">
        <v>1.4999999999999999E-2</v>
      </c>
      <c r="W20"/>
    </row>
    <row r="21" spans="1:23" s="265" customFormat="1" ht="15" customHeight="1" x14ac:dyDescent="0.4">
      <c r="A21" s="310" t="s">
        <v>365</v>
      </c>
      <c r="B21" s="376"/>
      <c r="O21" s="266"/>
      <c r="P21" s="266"/>
      <c r="Q21" s="266"/>
      <c r="R21" s="266"/>
      <c r="S21" s="266"/>
      <c r="T21" s="266"/>
      <c r="U21" s="266"/>
      <c r="V21" s="266"/>
      <c r="W21"/>
    </row>
    <row r="22" spans="1:23" s="265" customFormat="1" ht="15" customHeight="1" x14ac:dyDescent="0.4">
      <c r="A22" s="340" t="s">
        <v>369</v>
      </c>
      <c r="B22" s="376"/>
      <c r="O22" s="266"/>
      <c r="P22" s="266"/>
      <c r="Q22" s="266"/>
      <c r="R22" s="266"/>
      <c r="S22" s="266"/>
      <c r="T22" s="266"/>
      <c r="U22" s="266"/>
      <c r="V22" s="266"/>
      <c r="W22"/>
    </row>
    <row r="23" spans="1:23" s="265" customFormat="1" ht="15" customHeight="1" x14ac:dyDescent="0.4">
      <c r="A23" s="620" t="s">
        <v>366</v>
      </c>
      <c r="B23" s="618"/>
      <c r="O23" s="266"/>
      <c r="P23" s="266"/>
      <c r="Q23" s="266"/>
      <c r="R23" s="266"/>
      <c r="S23" s="266"/>
      <c r="T23" s="266"/>
      <c r="U23" s="266"/>
      <c r="V23" s="266"/>
      <c r="W23"/>
    </row>
    <row r="24" spans="1:23" s="265" customFormat="1" ht="15" customHeight="1" x14ac:dyDescent="0.4">
      <c r="A24" s="560" t="s">
        <v>352</v>
      </c>
      <c r="B24" s="560"/>
      <c r="O24" s="266"/>
      <c r="P24" s="266"/>
      <c r="Q24" s="266"/>
      <c r="R24" s="266"/>
      <c r="S24" s="266"/>
      <c r="T24" s="266"/>
      <c r="U24" s="266"/>
      <c r="V24" s="266"/>
      <c r="W24"/>
    </row>
    <row r="25" spans="1:23" s="265" customFormat="1" ht="15" customHeight="1" x14ac:dyDescent="0.4">
      <c r="A25" s="620" t="s">
        <v>409</v>
      </c>
      <c r="B25" s="618"/>
      <c r="O25" s="266"/>
      <c r="P25" s="266"/>
      <c r="Q25" s="266"/>
      <c r="R25" s="266"/>
      <c r="S25" s="266"/>
      <c r="T25" s="266"/>
      <c r="U25" s="266"/>
      <c r="V25" s="266"/>
      <c r="W25"/>
    </row>
    <row r="26" spans="1:23" s="265" customFormat="1" ht="15" customHeight="1" x14ac:dyDescent="0.4">
      <c r="A26" s="560" t="s">
        <v>370</v>
      </c>
      <c r="B26" s="560"/>
      <c r="O26" s="266"/>
      <c r="P26" s="266"/>
      <c r="Q26" s="266"/>
      <c r="R26" s="266"/>
      <c r="S26" s="266"/>
      <c r="T26" s="266"/>
      <c r="U26" s="266"/>
      <c r="V26" s="266"/>
      <c r="W26"/>
    </row>
    <row r="27" spans="1:23" ht="17.25" customHeight="1" x14ac:dyDescent="0.4">
      <c r="A27" s="552"/>
      <c r="M27" s="265"/>
      <c r="O27" s="266"/>
      <c r="P27" s="266"/>
      <c r="Q27" s="266"/>
      <c r="R27" s="266"/>
      <c r="S27" s="266"/>
      <c r="T27" s="266"/>
      <c r="U27" s="266"/>
      <c r="V27" s="266"/>
    </row>
    <row r="28" spans="1:23" s="318" customFormat="1" ht="17.25" customHeight="1" x14ac:dyDescent="0.4">
      <c r="A28" s="268" t="s">
        <v>359</v>
      </c>
      <c r="B28" s="270"/>
      <c r="C28" s="218"/>
      <c r="D28" s="315" t="s">
        <v>303</v>
      </c>
      <c r="E28" s="270"/>
      <c r="F28" s="270"/>
      <c r="G28" s="270"/>
      <c r="H28" s="270"/>
      <c r="I28" s="451" t="s">
        <v>305</v>
      </c>
      <c r="J28" s="270"/>
      <c r="K28" s="270"/>
      <c r="L28" s="271"/>
      <c r="M28" s="270"/>
      <c r="N28" s="270"/>
      <c r="O28" s="270"/>
      <c r="P28" s="270"/>
      <c r="Q28" s="270"/>
      <c r="R28" s="270"/>
      <c r="S28" s="269"/>
      <c r="T28" s="451" t="s">
        <v>161</v>
      </c>
      <c r="U28" s="666"/>
      <c r="V28" s="316"/>
      <c r="W28"/>
    </row>
    <row r="29" spans="1:23" s="318" customFormat="1" ht="17.25" customHeight="1" x14ac:dyDescent="0.4">
      <c r="A29" s="322"/>
      <c r="B29" s="323"/>
      <c r="C29" s="219"/>
      <c r="D29" s="438" t="s">
        <v>132</v>
      </c>
      <c r="E29" s="323"/>
      <c r="F29" s="323"/>
      <c r="G29" s="323"/>
      <c r="H29" s="323"/>
      <c r="I29" s="452" t="s">
        <v>304</v>
      </c>
      <c r="J29" s="323"/>
      <c r="K29" s="323"/>
      <c r="L29" s="391"/>
      <c r="M29" s="323"/>
      <c r="N29" s="323"/>
      <c r="O29" s="323"/>
      <c r="P29" s="323"/>
      <c r="Q29" s="323"/>
      <c r="R29" s="323"/>
      <c r="S29" s="368"/>
      <c r="T29" s="452" t="s">
        <v>315</v>
      </c>
      <c r="U29" s="667"/>
      <c r="V29" s="441"/>
      <c r="W29"/>
    </row>
    <row r="30" spans="1:23" s="86" customFormat="1" ht="17.25" customHeight="1" x14ac:dyDescent="0.4">
      <c r="A30" s="272"/>
      <c r="B30" s="323"/>
      <c r="C30" s="324"/>
      <c r="D30" s="273">
        <v>2019</v>
      </c>
      <c r="E30" s="273">
        <v>2020</v>
      </c>
      <c r="F30" s="273">
        <v>2021</v>
      </c>
      <c r="G30" s="273">
        <v>2022</v>
      </c>
      <c r="H30" s="273">
        <v>2023</v>
      </c>
      <c r="I30" s="274" t="s">
        <v>425</v>
      </c>
      <c r="J30" s="275" t="s">
        <v>15</v>
      </c>
      <c r="K30" s="275" t="s">
        <v>16</v>
      </c>
      <c r="L30" s="261" t="s">
        <v>17</v>
      </c>
      <c r="M30" s="274" t="s">
        <v>426</v>
      </c>
      <c r="N30" s="275" t="s">
        <v>28</v>
      </c>
      <c r="O30" s="275" t="s">
        <v>29</v>
      </c>
      <c r="P30" s="261" t="s">
        <v>30</v>
      </c>
      <c r="Q30" s="274" t="s">
        <v>424</v>
      </c>
      <c r="R30" s="275" t="s">
        <v>427</v>
      </c>
      <c r="S30" s="261" t="s">
        <v>428</v>
      </c>
      <c r="T30" s="38" t="s">
        <v>163</v>
      </c>
      <c r="U30" s="38" t="s">
        <v>29</v>
      </c>
      <c r="V30" s="38" t="s">
        <v>428</v>
      </c>
      <c r="W30"/>
    </row>
    <row r="31" spans="1:23" s="327" customFormat="1" ht="17.25" customHeight="1" x14ac:dyDescent="0.4">
      <c r="A31" s="277"/>
      <c r="B31" s="326"/>
      <c r="C31" s="217" t="s">
        <v>207</v>
      </c>
      <c r="D31" s="278" t="s">
        <v>471</v>
      </c>
      <c r="E31" s="278" t="s">
        <v>472</v>
      </c>
      <c r="F31" s="278" t="s">
        <v>473</v>
      </c>
      <c r="G31" s="278" t="s">
        <v>474</v>
      </c>
      <c r="H31" s="217" t="s">
        <v>475</v>
      </c>
      <c r="I31" s="277" t="s">
        <v>476</v>
      </c>
      <c r="J31" s="279" t="s">
        <v>449</v>
      </c>
      <c r="K31" s="279" t="s">
        <v>450</v>
      </c>
      <c r="L31" s="280" t="s">
        <v>451</v>
      </c>
      <c r="M31" s="277" t="s">
        <v>452</v>
      </c>
      <c r="N31" s="279" t="s">
        <v>453</v>
      </c>
      <c r="O31" s="279" t="s">
        <v>454</v>
      </c>
      <c r="P31" s="280" t="s">
        <v>455</v>
      </c>
      <c r="Q31" s="277" t="s">
        <v>456</v>
      </c>
      <c r="R31" s="279" t="s">
        <v>457</v>
      </c>
      <c r="S31" s="280" t="s">
        <v>458</v>
      </c>
      <c r="T31" s="44" t="s">
        <v>477</v>
      </c>
      <c r="U31" s="44" t="s">
        <v>478</v>
      </c>
      <c r="V31" s="44" t="s">
        <v>479</v>
      </c>
      <c r="W31"/>
    </row>
    <row r="32" spans="1:23" s="86" customFormat="1" ht="18" customHeight="1" x14ac:dyDescent="0.4">
      <c r="A32" s="107" t="s">
        <v>36</v>
      </c>
      <c r="B32" s="626"/>
      <c r="C32" s="355" t="s">
        <v>86</v>
      </c>
      <c r="D32" s="341">
        <v>643</v>
      </c>
      <c r="E32" s="341">
        <v>636</v>
      </c>
      <c r="F32" s="341">
        <v>688</v>
      </c>
      <c r="G32" s="341">
        <v>764</v>
      </c>
      <c r="H32" s="341">
        <v>851</v>
      </c>
      <c r="I32" s="369">
        <v>178</v>
      </c>
      <c r="J32" s="341">
        <v>185</v>
      </c>
      <c r="K32" s="341">
        <v>191</v>
      </c>
      <c r="L32" s="343">
        <v>208</v>
      </c>
      <c r="M32" s="341">
        <v>196</v>
      </c>
      <c r="N32" s="341">
        <v>209</v>
      </c>
      <c r="O32" s="341">
        <v>220</v>
      </c>
      <c r="P32" s="343">
        <v>224</v>
      </c>
      <c r="Q32" s="341">
        <v>211</v>
      </c>
      <c r="R32" s="341">
        <v>221</v>
      </c>
      <c r="S32" s="343">
        <v>218</v>
      </c>
      <c r="T32" s="342">
        <v>555</v>
      </c>
      <c r="U32" s="343">
        <v>626</v>
      </c>
      <c r="V32" s="343">
        <v>651</v>
      </c>
      <c r="W32"/>
    </row>
    <row r="33" spans="1:23" s="86" customFormat="1" ht="18" customHeight="1" x14ac:dyDescent="0.4">
      <c r="A33" s="107"/>
      <c r="B33" s="627"/>
      <c r="C33" s="624" t="s">
        <v>90</v>
      </c>
      <c r="D33" s="254">
        <v>274</v>
      </c>
      <c r="E33" s="254">
        <v>284</v>
      </c>
      <c r="F33" s="254">
        <v>305</v>
      </c>
      <c r="G33" s="254">
        <v>345</v>
      </c>
      <c r="H33" s="254">
        <v>399</v>
      </c>
      <c r="I33" s="370">
        <v>82</v>
      </c>
      <c r="J33" s="254">
        <v>92</v>
      </c>
      <c r="K33" s="254">
        <v>82</v>
      </c>
      <c r="L33" s="256">
        <v>87</v>
      </c>
      <c r="M33" s="254">
        <v>90</v>
      </c>
      <c r="N33" s="254">
        <v>98</v>
      </c>
      <c r="O33" s="254">
        <v>105</v>
      </c>
      <c r="P33" s="256">
        <v>104</v>
      </c>
      <c r="Q33" s="254">
        <v>99</v>
      </c>
      <c r="R33" s="254">
        <v>108</v>
      </c>
      <c r="S33" s="256">
        <v>105</v>
      </c>
      <c r="T33" s="255">
        <v>257</v>
      </c>
      <c r="U33" s="256">
        <v>294</v>
      </c>
      <c r="V33" s="256">
        <v>313</v>
      </c>
      <c r="W33"/>
    </row>
    <row r="34" spans="1:23" s="86" customFormat="1" ht="18" customHeight="1" x14ac:dyDescent="0.4">
      <c r="A34" s="107"/>
      <c r="B34" s="627"/>
      <c r="C34" s="624" t="s">
        <v>101</v>
      </c>
      <c r="D34" s="254">
        <v>65</v>
      </c>
      <c r="E34" s="254">
        <v>75</v>
      </c>
      <c r="F34" s="254">
        <v>85</v>
      </c>
      <c r="G34" s="254">
        <v>88</v>
      </c>
      <c r="H34" s="254">
        <v>89</v>
      </c>
      <c r="I34" s="370">
        <v>23</v>
      </c>
      <c r="J34" s="254">
        <v>29</v>
      </c>
      <c r="K34" s="254">
        <v>18</v>
      </c>
      <c r="L34" s="256">
        <v>17</v>
      </c>
      <c r="M34" s="254">
        <v>22</v>
      </c>
      <c r="N34" s="254">
        <v>21</v>
      </c>
      <c r="O34" s="254">
        <v>25</v>
      </c>
      <c r="P34" s="256">
        <v>20</v>
      </c>
      <c r="Q34" s="254">
        <v>18</v>
      </c>
      <c r="R34" s="254">
        <v>22</v>
      </c>
      <c r="S34" s="256">
        <v>21</v>
      </c>
      <c r="T34" s="255">
        <v>71</v>
      </c>
      <c r="U34" s="256">
        <v>68</v>
      </c>
      <c r="V34" s="256">
        <v>63</v>
      </c>
      <c r="W34"/>
    </row>
    <row r="35" spans="1:23" s="86" customFormat="1" ht="18" customHeight="1" x14ac:dyDescent="0.4">
      <c r="A35" s="109"/>
      <c r="B35" s="628"/>
      <c r="C35" s="625" t="s">
        <v>103</v>
      </c>
      <c r="D35" s="345">
        <v>42</v>
      </c>
      <c r="E35" s="345">
        <v>51</v>
      </c>
      <c r="F35" s="345">
        <v>60</v>
      </c>
      <c r="G35" s="345">
        <v>58</v>
      </c>
      <c r="H35" s="345">
        <v>61</v>
      </c>
      <c r="I35" s="533">
        <v>16</v>
      </c>
      <c r="J35" s="345">
        <v>20</v>
      </c>
      <c r="K35" s="345">
        <v>10</v>
      </c>
      <c r="L35" s="347">
        <v>10</v>
      </c>
      <c r="M35" s="345">
        <v>14</v>
      </c>
      <c r="N35" s="345">
        <v>13</v>
      </c>
      <c r="O35" s="345">
        <v>17</v>
      </c>
      <c r="P35" s="347">
        <v>15</v>
      </c>
      <c r="Q35" s="345">
        <v>12</v>
      </c>
      <c r="R35" s="345">
        <v>15</v>
      </c>
      <c r="S35" s="347">
        <v>14</v>
      </c>
      <c r="T35" s="346">
        <v>48</v>
      </c>
      <c r="U35" s="347">
        <v>46</v>
      </c>
      <c r="V35" s="347">
        <v>42</v>
      </c>
      <c r="W35"/>
    </row>
    <row r="36" spans="1:23" s="86" customFormat="1" ht="15" customHeight="1" x14ac:dyDescent="0.4">
      <c r="A36" s="137" t="s">
        <v>367</v>
      </c>
      <c r="B36" s="340"/>
      <c r="C36" s="562"/>
      <c r="D36" s="535"/>
      <c r="E36" s="535"/>
      <c r="F36" s="535"/>
      <c r="G36" s="535"/>
      <c r="H36" s="535"/>
      <c r="I36" s="535"/>
      <c r="J36" s="535"/>
      <c r="K36" s="535"/>
      <c r="L36" s="535"/>
      <c r="M36" s="535"/>
      <c r="N36" s="535"/>
      <c r="O36" s="535"/>
      <c r="P36" s="535"/>
      <c r="Q36" s="535"/>
      <c r="R36" s="535"/>
      <c r="S36" s="535"/>
      <c r="T36" s="535"/>
      <c r="U36" s="535"/>
      <c r="V36" s="535"/>
      <c r="W36"/>
    </row>
    <row r="37" spans="1:23" s="86" customFormat="1" ht="15" customHeight="1" x14ac:dyDescent="0.4">
      <c r="A37" s="404" t="s">
        <v>368</v>
      </c>
      <c r="B37" s="340"/>
      <c r="C37" s="562"/>
      <c r="D37" s="535"/>
      <c r="E37" s="535"/>
      <c r="F37" s="535"/>
      <c r="G37" s="535"/>
      <c r="H37" s="535"/>
      <c r="I37" s="535"/>
      <c r="J37" s="535"/>
      <c r="K37" s="535"/>
      <c r="L37" s="535"/>
      <c r="M37" s="535"/>
      <c r="N37" s="535"/>
      <c r="O37" s="535"/>
      <c r="P37" s="535"/>
      <c r="Q37" s="535"/>
      <c r="R37" s="535"/>
      <c r="S37" s="535"/>
      <c r="T37" s="535"/>
      <c r="U37" s="535"/>
      <c r="V37" s="535"/>
      <c r="W37"/>
    </row>
    <row r="38" spans="1:23" ht="17.25" customHeight="1" x14ac:dyDescent="0.4">
      <c r="A38" s="414"/>
      <c r="B38" s="376"/>
      <c r="C38" s="353"/>
      <c r="M38" s="265"/>
      <c r="N38" s="265"/>
      <c r="O38" s="265"/>
      <c r="P38" s="265"/>
      <c r="Q38" s="265"/>
      <c r="R38" s="265"/>
      <c r="S38" s="265"/>
      <c r="T38" s="265"/>
      <c r="U38" s="265"/>
      <c r="V38" s="265"/>
    </row>
    <row r="41" spans="1:23" x14ac:dyDescent="0.4">
      <c r="A41" s="138"/>
    </row>
    <row r="42" spans="1:23" x14ac:dyDescent="0.4">
      <c r="A42" s="404"/>
    </row>
  </sheetData>
  <phoneticPr fontId="1"/>
  <printOptions horizontalCentered="1"/>
  <pageMargins left="0.23622047244094491" right="0.23622047244094491" top="0.74803149606299213" bottom="0.74803149606299213" header="0.31496062992125984" footer="0.31496062992125984"/>
  <pageSetup paperSize="9" scale="50" firstPageNumber="14" orientation="landscape" useFirstPageNumber="1" r:id="rId1"/>
  <headerFooter>
    <oddFooter>&amp;R&amp;P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6"/>
  <sheetViews>
    <sheetView zoomScale="85" zoomScaleNormal="85" zoomScaleSheetLayoutView="85" workbookViewId="0">
      <pane xSplit="2" ySplit="5" topLeftCell="C6" activePane="bottomRight" state="frozen"/>
      <selection activeCell="K29" sqref="K29:M29"/>
      <selection pane="topRight" activeCell="K29" sqref="K29:M29"/>
      <selection pane="bottomLeft" activeCell="K29" sqref="K29:M29"/>
      <selection pane="bottomRight" activeCell="C6" sqref="C6"/>
    </sheetView>
  </sheetViews>
  <sheetFormatPr defaultColWidth="9" defaultRowHeight="18.75" x14ac:dyDescent="0.4"/>
  <cols>
    <col min="1" max="1" width="27.5" style="228" customWidth="1"/>
    <col min="2" max="2" width="21" style="228" customWidth="1"/>
    <col min="3" max="3" width="29.25" style="13" customWidth="1"/>
    <col min="4" max="21" width="9.25" style="13" customWidth="1"/>
    <col min="22" max="22" width="9" style="13"/>
    <col min="23" max="23" width="8.75" customWidth="1"/>
    <col min="24" max="16384" width="9" style="13"/>
  </cols>
  <sheetData>
    <row r="1" spans="1:23" ht="17.25" customHeight="1" x14ac:dyDescent="0.4">
      <c r="A1" s="372"/>
      <c r="N1" s="327"/>
      <c r="O1" s="327"/>
      <c r="P1" s="327"/>
      <c r="Q1" s="327"/>
      <c r="R1" s="327"/>
      <c r="S1" s="327"/>
      <c r="T1" s="327"/>
      <c r="U1" s="267"/>
    </row>
    <row r="2" spans="1:23" s="318" customFormat="1" ht="17.25" customHeight="1" x14ac:dyDescent="0.4">
      <c r="A2" s="215" t="s">
        <v>206</v>
      </c>
      <c r="B2" s="270"/>
      <c r="C2" s="218" t="s">
        <v>159</v>
      </c>
      <c r="D2" s="315" t="s">
        <v>303</v>
      </c>
      <c r="E2" s="270"/>
      <c r="F2" s="270"/>
      <c r="G2" s="270"/>
      <c r="H2" s="270"/>
      <c r="I2" s="451" t="s">
        <v>305</v>
      </c>
      <c r="J2" s="270"/>
      <c r="K2" s="270"/>
      <c r="L2" s="271"/>
      <c r="M2" s="270"/>
      <c r="N2" s="270"/>
      <c r="O2" s="270"/>
      <c r="P2" s="270"/>
      <c r="Q2" s="270"/>
      <c r="R2" s="270"/>
      <c r="S2" s="269"/>
      <c r="T2" s="131" t="s">
        <v>161</v>
      </c>
      <c r="U2" s="128"/>
      <c r="V2" s="129"/>
      <c r="W2"/>
    </row>
    <row r="3" spans="1:23" s="318" customFormat="1" ht="17.25" customHeight="1" x14ac:dyDescent="0.4">
      <c r="A3" s="322" t="s">
        <v>73</v>
      </c>
      <c r="B3" s="323"/>
      <c r="C3" s="219" t="s">
        <v>292</v>
      </c>
      <c r="D3" s="438" t="s">
        <v>132</v>
      </c>
      <c r="E3" s="323"/>
      <c r="F3" s="323"/>
      <c r="G3" s="323"/>
      <c r="H3" s="323"/>
      <c r="I3" s="452" t="s">
        <v>304</v>
      </c>
      <c r="J3" s="323"/>
      <c r="K3" s="323"/>
      <c r="L3" s="391"/>
      <c r="M3" s="323"/>
      <c r="N3" s="323"/>
      <c r="O3" s="323"/>
      <c r="P3" s="323"/>
      <c r="Q3" s="323"/>
      <c r="R3" s="323"/>
      <c r="S3" s="368"/>
      <c r="T3" s="440" t="s">
        <v>315</v>
      </c>
      <c r="U3" s="449"/>
      <c r="V3" s="449"/>
      <c r="W3"/>
    </row>
    <row r="4" spans="1:23" s="86" customFormat="1" ht="17.25" customHeight="1" x14ac:dyDescent="0.4">
      <c r="A4" s="322"/>
      <c r="B4" s="323"/>
      <c r="C4" s="219"/>
      <c r="D4" s="273">
        <v>2019</v>
      </c>
      <c r="E4" s="273">
        <v>2020</v>
      </c>
      <c r="F4" s="273">
        <v>2021</v>
      </c>
      <c r="G4" s="273">
        <v>2022</v>
      </c>
      <c r="H4" s="273">
        <v>2023</v>
      </c>
      <c r="I4" s="274" t="s">
        <v>425</v>
      </c>
      <c r="J4" s="275" t="s">
        <v>15</v>
      </c>
      <c r="K4" s="275" t="s">
        <v>16</v>
      </c>
      <c r="L4" s="261" t="s">
        <v>17</v>
      </c>
      <c r="M4" s="274" t="s">
        <v>426</v>
      </c>
      <c r="N4" s="275" t="s">
        <v>28</v>
      </c>
      <c r="O4" s="275" t="s">
        <v>29</v>
      </c>
      <c r="P4" s="261" t="s">
        <v>30</v>
      </c>
      <c r="Q4" s="274" t="s">
        <v>424</v>
      </c>
      <c r="R4" s="275" t="s">
        <v>427</v>
      </c>
      <c r="S4" s="261" t="s">
        <v>428</v>
      </c>
      <c r="T4" s="38" t="s">
        <v>163</v>
      </c>
      <c r="U4" s="38" t="s">
        <v>29</v>
      </c>
      <c r="V4" s="38" t="s">
        <v>428</v>
      </c>
      <c r="W4"/>
    </row>
    <row r="5" spans="1:23" s="327" customFormat="1" ht="17.25" customHeight="1" x14ac:dyDescent="0.4">
      <c r="A5" s="373"/>
      <c r="B5" s="326"/>
      <c r="C5" s="217"/>
      <c r="D5" s="278" t="s">
        <v>466</v>
      </c>
      <c r="E5" s="278" t="s">
        <v>467</v>
      </c>
      <c r="F5" s="278" t="s">
        <v>468</v>
      </c>
      <c r="G5" s="278" t="s">
        <v>469</v>
      </c>
      <c r="H5" s="217" t="s">
        <v>470</v>
      </c>
      <c r="I5" s="277" t="s">
        <v>449</v>
      </c>
      <c r="J5" s="279" t="s">
        <v>450</v>
      </c>
      <c r="K5" s="279" t="s">
        <v>451</v>
      </c>
      <c r="L5" s="280" t="s">
        <v>452</v>
      </c>
      <c r="M5" s="278" t="s">
        <v>453</v>
      </c>
      <c r="N5" s="279" t="s">
        <v>454</v>
      </c>
      <c r="O5" s="279" t="s">
        <v>455</v>
      </c>
      <c r="P5" s="280" t="s">
        <v>456</v>
      </c>
      <c r="Q5" s="277" t="s">
        <v>457</v>
      </c>
      <c r="R5" s="279" t="s">
        <v>458</v>
      </c>
      <c r="S5" s="280" t="s">
        <v>459</v>
      </c>
      <c r="T5" s="44" t="s">
        <v>460</v>
      </c>
      <c r="U5" s="44" t="s">
        <v>461</v>
      </c>
      <c r="V5" s="44" t="s">
        <v>462</v>
      </c>
      <c r="W5"/>
    </row>
    <row r="6" spans="1:23" s="86" customFormat="1" ht="18" customHeight="1" x14ac:dyDescent="0.4">
      <c r="A6" s="243" t="s">
        <v>211</v>
      </c>
      <c r="B6" s="281" t="s">
        <v>217</v>
      </c>
      <c r="C6" s="329" t="s">
        <v>75</v>
      </c>
      <c r="D6" s="291"/>
      <c r="E6" s="291"/>
      <c r="F6" s="283">
        <v>-1328</v>
      </c>
      <c r="G6" s="283">
        <v>379</v>
      </c>
      <c r="H6" s="283">
        <v>3833</v>
      </c>
      <c r="I6" s="284">
        <v>1739</v>
      </c>
      <c r="J6" s="283">
        <v>819</v>
      </c>
      <c r="K6" s="283">
        <v>-1045</v>
      </c>
      <c r="L6" s="285">
        <v>-1133</v>
      </c>
      <c r="M6" s="283">
        <v>3830</v>
      </c>
      <c r="N6" s="283">
        <v>1663</v>
      </c>
      <c r="O6" s="283">
        <v>-225</v>
      </c>
      <c r="P6" s="285">
        <v>-1435</v>
      </c>
      <c r="Q6" s="284">
        <v>1069</v>
      </c>
      <c r="R6" s="283">
        <v>1699</v>
      </c>
      <c r="S6" s="285">
        <v>-604</v>
      </c>
      <c r="T6" s="285">
        <v>1513</v>
      </c>
      <c r="U6" s="458">
        <v>5268</v>
      </c>
      <c r="V6" s="458">
        <v>2164</v>
      </c>
      <c r="W6"/>
    </row>
    <row r="7" spans="1:23" s="86" customFormat="1" ht="28.5" x14ac:dyDescent="0.4">
      <c r="A7" s="107" t="s">
        <v>187</v>
      </c>
      <c r="B7" s="613" t="s">
        <v>334</v>
      </c>
      <c r="C7" s="93" t="s">
        <v>76</v>
      </c>
      <c r="D7" s="291"/>
      <c r="E7" s="291"/>
      <c r="F7" s="291"/>
      <c r="G7" s="287">
        <v>209</v>
      </c>
      <c r="H7" s="287">
        <v>1892</v>
      </c>
      <c r="I7" s="288">
        <v>521</v>
      </c>
      <c r="J7" s="287">
        <v>680</v>
      </c>
      <c r="K7" s="287">
        <v>-602</v>
      </c>
      <c r="L7" s="289">
        <v>-390</v>
      </c>
      <c r="M7" s="287">
        <v>2327</v>
      </c>
      <c r="N7" s="287">
        <v>1129</v>
      </c>
      <c r="O7" s="287">
        <v>86</v>
      </c>
      <c r="P7" s="289">
        <v>-1650</v>
      </c>
      <c r="Q7" s="288">
        <v>265</v>
      </c>
      <c r="R7" s="287">
        <v>619</v>
      </c>
      <c r="S7" s="289">
        <v>-82</v>
      </c>
      <c r="T7" s="289">
        <v>599</v>
      </c>
      <c r="U7" s="289">
        <v>3542</v>
      </c>
      <c r="V7" s="289">
        <v>802</v>
      </c>
      <c r="W7"/>
    </row>
    <row r="8" spans="1:23" s="86" customFormat="1" ht="18" customHeight="1" x14ac:dyDescent="0.4">
      <c r="A8" s="243"/>
      <c r="B8" s="244" t="s">
        <v>153</v>
      </c>
      <c r="C8" s="292" t="s">
        <v>70</v>
      </c>
      <c r="D8" s="291"/>
      <c r="E8" s="291"/>
      <c r="F8" s="287">
        <v>159379</v>
      </c>
      <c r="G8" s="287">
        <v>277885</v>
      </c>
      <c r="H8" s="287">
        <v>273921</v>
      </c>
      <c r="I8" s="288">
        <v>159180</v>
      </c>
      <c r="J8" s="287">
        <v>252824</v>
      </c>
      <c r="K8" s="287">
        <v>251862</v>
      </c>
      <c r="L8" s="289">
        <v>277885</v>
      </c>
      <c r="M8" s="287">
        <v>270490</v>
      </c>
      <c r="N8" s="287">
        <v>262227</v>
      </c>
      <c r="O8" s="287">
        <v>262387</v>
      </c>
      <c r="P8" s="289">
        <v>273921</v>
      </c>
      <c r="Q8" s="288">
        <v>285491</v>
      </c>
      <c r="R8" s="287">
        <v>285125</v>
      </c>
      <c r="S8" s="289">
        <v>285284</v>
      </c>
      <c r="T8" s="289">
        <v>251862</v>
      </c>
      <c r="U8" s="289">
        <v>262387</v>
      </c>
      <c r="V8" s="289">
        <v>285284</v>
      </c>
      <c r="W8"/>
    </row>
    <row r="9" spans="1:23" s="86" customFormat="1" ht="29.25" x14ac:dyDescent="0.4">
      <c r="A9" s="243"/>
      <c r="B9" s="244" t="s">
        <v>343</v>
      </c>
      <c r="C9" s="93" t="s">
        <v>350</v>
      </c>
      <c r="D9" s="291"/>
      <c r="E9" s="291"/>
      <c r="F9" s="110">
        <v>-8.9999999999999993E-3</v>
      </c>
      <c r="G9" s="110">
        <v>2E-3</v>
      </c>
      <c r="H9" s="110">
        <v>1.4E-2</v>
      </c>
      <c r="I9" s="111">
        <v>4.3999999999999997E-2</v>
      </c>
      <c r="J9" s="110">
        <v>2.5000000000000001E-2</v>
      </c>
      <c r="K9" s="110">
        <v>0.01</v>
      </c>
      <c r="L9" s="112">
        <v>2E-3</v>
      </c>
      <c r="M9" s="110">
        <v>5.6000000000000001E-2</v>
      </c>
      <c r="N9" s="110">
        <v>4.1000000000000002E-2</v>
      </c>
      <c r="O9" s="110">
        <v>2.5999999999999999E-2</v>
      </c>
      <c r="P9" s="112">
        <v>1.4E-2</v>
      </c>
      <c r="Q9" s="111">
        <v>1.4999999999999999E-2</v>
      </c>
      <c r="R9" s="110">
        <v>0.02</v>
      </c>
      <c r="S9" s="112">
        <v>0.01</v>
      </c>
      <c r="T9" s="112">
        <v>0.01</v>
      </c>
      <c r="U9" s="459">
        <v>2.5999999999999999E-2</v>
      </c>
      <c r="V9" s="459">
        <v>0.01</v>
      </c>
      <c r="W9"/>
    </row>
    <row r="10" spans="1:23" s="86" customFormat="1" ht="29.25" x14ac:dyDescent="0.4">
      <c r="A10" s="374"/>
      <c r="B10" s="294" t="s">
        <v>346</v>
      </c>
      <c r="C10" s="91" t="s">
        <v>349</v>
      </c>
      <c r="D10" s="295"/>
      <c r="E10" s="295"/>
      <c r="F10" s="295"/>
      <c r="G10" s="113">
        <v>1E-3</v>
      </c>
      <c r="H10" s="113">
        <v>7.0000000000000001E-3</v>
      </c>
      <c r="I10" s="114">
        <v>1.2999999999999999E-2</v>
      </c>
      <c r="J10" s="113">
        <v>1.2E-2</v>
      </c>
      <c r="K10" s="113">
        <v>4.0000000000000001E-3</v>
      </c>
      <c r="L10" s="115">
        <v>1E-3</v>
      </c>
      <c r="M10" s="113">
        <v>3.4000000000000002E-2</v>
      </c>
      <c r="N10" s="113">
        <v>2.5999999999999999E-2</v>
      </c>
      <c r="O10" s="113">
        <v>1.7000000000000001E-2</v>
      </c>
      <c r="P10" s="115">
        <v>7.0000000000000001E-3</v>
      </c>
      <c r="Q10" s="114">
        <v>4.0000000000000001E-3</v>
      </c>
      <c r="R10" s="113">
        <v>6.0000000000000001E-3</v>
      </c>
      <c r="S10" s="115">
        <v>4.0000000000000001E-3</v>
      </c>
      <c r="T10" s="115">
        <v>4.0000000000000001E-3</v>
      </c>
      <c r="U10" s="115">
        <v>1.7000000000000001E-2</v>
      </c>
      <c r="V10" s="115">
        <v>4.0000000000000001E-3</v>
      </c>
      <c r="W10"/>
    </row>
    <row r="11" spans="1:23" ht="15" customHeight="1" x14ac:dyDescent="0.4">
      <c r="A11" s="310" t="s">
        <v>363</v>
      </c>
      <c r="B11" s="375"/>
      <c r="F11" s="265"/>
      <c r="G11" s="265"/>
      <c r="H11" s="265"/>
    </row>
    <row r="12" spans="1:23" ht="15" customHeight="1" x14ac:dyDescent="0.4">
      <c r="A12" s="340" t="s">
        <v>364</v>
      </c>
      <c r="B12" s="340"/>
      <c r="C12" s="265"/>
    </row>
    <row r="13" spans="1:23" ht="15" customHeight="1" x14ac:dyDescent="0.4">
      <c r="A13" s="340" t="s">
        <v>407</v>
      </c>
      <c r="B13" s="621"/>
    </row>
    <row r="14" spans="1:23" ht="15" customHeight="1" x14ac:dyDescent="0.4">
      <c r="A14" s="340" t="s">
        <v>353</v>
      </c>
      <c r="B14" s="340"/>
    </row>
    <row r="15" spans="1:23" ht="18" customHeight="1" x14ac:dyDescent="0.4">
      <c r="A15" s="616"/>
      <c r="B15" s="616"/>
    </row>
    <row r="16" spans="1:23" x14ac:dyDescent="0.4">
      <c r="A16" s="616"/>
      <c r="B16" s="616"/>
    </row>
  </sheetData>
  <phoneticPr fontId="1"/>
  <printOptions horizontalCentered="1"/>
  <pageMargins left="0.23622047244094491" right="0.23622047244094491" top="0.74803149606299213" bottom="0.74803149606299213" header="0.31496062992125984" footer="0.31496062992125984"/>
  <pageSetup paperSize="9" scale="50" firstPageNumber="15" orientation="landscape" useFirstPageNumber="1"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表紙</vt:lpstr>
      <vt:lpstr>1_目次</vt:lpstr>
      <vt:lpstr>2_主要財務データ（11年度推移）</vt:lpstr>
      <vt:lpstr>3_事業分野別データ（11年度推移）</vt:lpstr>
      <vt:lpstr>4_主要財務データ（四半期推移）</vt:lpstr>
      <vt:lpstr>5_事業分野別データ（四半期推移）</vt:lpstr>
      <vt:lpstr>6_有利子負債の状況</vt:lpstr>
      <vt:lpstr>7_経常利益の内訳</vt:lpstr>
      <vt:lpstr>8-9_事業分野別財務データ</vt:lpstr>
      <vt:lpstr>10_国内リース事業分野</vt:lpstr>
      <vt:lpstr>11_オートモビリティ事業分野</vt:lpstr>
      <vt:lpstr>12_スペシャルティ事業分野</vt:lpstr>
      <vt:lpstr>13_ACG</vt:lpstr>
      <vt:lpstr>14_国際事業分野</vt:lpstr>
      <vt:lpstr>15_環境インフラ事業分野</vt:lpstr>
      <vt:lpstr>'1_目次'!Print_Area</vt:lpstr>
      <vt:lpstr>'10_国内リース事業分野'!Print_Area</vt:lpstr>
      <vt:lpstr>'11_オートモビリティ事業分野'!Print_Area</vt:lpstr>
      <vt:lpstr>'12_スペシャルティ事業分野'!Print_Area</vt:lpstr>
      <vt:lpstr>'13_ACG'!Print_Area</vt:lpstr>
      <vt:lpstr>'14_国際事業分野'!Print_Area</vt:lpstr>
      <vt:lpstr>'15_環境インフラ事業分野'!Print_Area</vt:lpstr>
      <vt:lpstr>'2_主要財務データ（11年度推移）'!Print_Area</vt:lpstr>
      <vt:lpstr>'3_事業分野別データ（11年度推移）'!Print_Area</vt:lpstr>
      <vt:lpstr>'4_主要財務データ（四半期推移）'!Print_Area</vt:lpstr>
      <vt:lpstr>'5_事業分野別データ（四半期推移）'!Print_Area</vt:lpstr>
      <vt:lpstr>'6_有利子負債の状況'!Print_Area</vt:lpstr>
      <vt:lpstr>'7_経常利益の内訳'!Print_Area</vt:lpstr>
      <vt:lpstr>'8-9_事業分野別財務データ'!Print_Area</vt:lpstr>
      <vt:lpstr>表紙!Print_Area</vt:lpstr>
      <vt:lpstr>'8-9_事業分野別財務データ'!Print_Titles</vt:lpstr>
    </vt:vector>
  </TitlesOfParts>
  <Manager>Tokyo Century Corporation</Manager>
  <Company>Tokyo Century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DATABOOK_FY2024Q3</dc:title>
  <dc:creator>Tokyo Century Corporation</dc:creator>
  <cp:lastModifiedBy>Tokyo Century Corporation</cp:lastModifiedBy>
  <dcterms:created xsi:type="dcterms:W3CDTF">2025-02-07T00:39:14Z</dcterms:created>
  <dcterms:modified xsi:type="dcterms:W3CDTF">2025-02-07T00:42:19Z</dcterms:modified>
</cp:coreProperties>
</file>