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Downloads\databook\"/>
    </mc:Choice>
  </mc:AlternateContent>
  <bookViews>
    <workbookView xWindow="0" yWindow="0" windowWidth="28800" windowHeight="12210" tabRatio="881"/>
  </bookViews>
  <sheets>
    <sheet name="表紙" sheetId="44" r:id="rId1"/>
    <sheet name="1_目次" sheetId="45" r:id="rId2"/>
    <sheet name="2_主要財務データ（11年度推移）" sheetId="15" r:id="rId3"/>
    <sheet name="3_事業分野別データ（11年度推移）" sheetId="56" r:id="rId4"/>
    <sheet name="4_主要財務データ（四半期推移）" sheetId="21" r:id="rId5"/>
    <sheet name="5_事業分野別データ（四半期推移）" sheetId="57" r:id="rId6"/>
    <sheet name="6_有利子負債の状況" sheetId="5" r:id="rId7"/>
    <sheet name="7_経常利益の内訳" sheetId="23" r:id="rId8"/>
    <sheet name="8-9_事業分野別財務データ" sheetId="3" r:id="rId9"/>
    <sheet name="10_国内リース事業分野" sheetId="11" r:id="rId10"/>
    <sheet name="11_オートモビリティ事業分野" sheetId="4" r:id="rId11"/>
    <sheet name="12_スペシャルティ事業分野" sheetId="9" r:id="rId12"/>
    <sheet name="13_ACG" sheetId="47" r:id="rId13"/>
    <sheet name="14_国際事業分野" sheetId="10" r:id="rId14"/>
    <sheet name="15_環境インフラ事業分野" sheetId="26" r:id="rId15"/>
  </sheets>
  <definedNames>
    <definedName name="_xlnm.Print_Area" localSheetId="1">'1_目次'!$A$1:$F$39</definedName>
    <definedName name="_xlnm.Print_Area" localSheetId="9">'10_国内リース事業分野'!$A$1:$T$18</definedName>
    <definedName name="_xlnm.Print_Area" localSheetId="10">'11_オートモビリティ事業分野'!$A$1:$T$46</definedName>
    <definedName name="_xlnm.Print_Area" localSheetId="11">'12_スペシャルティ事業分野'!$A$1:$T$35</definedName>
    <definedName name="_xlnm.Print_Area" localSheetId="12">'13_ACG'!$A$1:$R$48</definedName>
    <definedName name="_xlnm.Print_Area" localSheetId="13">'14_国際事業分野'!$A$1:$T$38</definedName>
    <definedName name="_xlnm.Print_Area" localSheetId="14">'15_環境インフラ事業分野'!$A$1:$T$15</definedName>
    <definedName name="_xlnm.Print_Area" localSheetId="2">'2_主要財務データ（11年度推移）'!$A$1:$N$57</definedName>
    <definedName name="_xlnm.Print_Area" localSheetId="3">'3_事業分野別データ（11年度推移）'!$A$1:$N$42</definedName>
    <definedName name="_xlnm.Print_Area" localSheetId="4">'4_主要財務データ（四半期推移）'!$A$1:$O$43</definedName>
    <definedName name="_xlnm.Print_Area" localSheetId="5">'5_事業分野別データ（四半期推移）'!$A$1:$O$43</definedName>
    <definedName name="_xlnm.Print_Area" localSheetId="6">'6_有利子負債の状況'!$A$1:$T$34</definedName>
    <definedName name="_xlnm.Print_Area" localSheetId="7">'7_経常利益の内訳'!$A$1:$R$38</definedName>
    <definedName name="_xlnm.Print_Area" localSheetId="8">'8-9_事業分野別財務データ'!$A$1:$T$64</definedName>
    <definedName name="_xlnm.Print_Area" localSheetId="0">表紙!$A$1:$M$24</definedName>
    <definedName name="_xlnm.Print_Titles" localSheetId="8">'8-9_事業分野別財務データ'!$1:$5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44" l="1"/>
</calcChain>
</file>

<file path=xl/sharedStrings.xml><?xml version="1.0" encoding="utf-8"?>
<sst xmlns="http://schemas.openxmlformats.org/spreadsheetml/2006/main" count="1388" uniqueCount="483">
  <si>
    <t>総資産</t>
    <rPh sb="0" eb="3">
      <t>ソウシサン</t>
    </rPh>
    <phoneticPr fontId="1"/>
  </si>
  <si>
    <t>有利子負債</t>
    <rPh sb="0" eb="5">
      <t>ユウリシフサイ</t>
    </rPh>
    <phoneticPr fontId="1"/>
  </si>
  <si>
    <t>純資産</t>
    <rPh sb="0" eb="3">
      <t>ジュンシサン</t>
    </rPh>
    <phoneticPr fontId="1"/>
  </si>
  <si>
    <t>売上高</t>
    <rPh sb="0" eb="3">
      <t>ウリアゲダカ</t>
    </rPh>
    <phoneticPr fontId="1"/>
  </si>
  <si>
    <t>売上総利益</t>
    <rPh sb="0" eb="5">
      <t>ウリアゲソウリエキ</t>
    </rPh>
    <phoneticPr fontId="1"/>
  </si>
  <si>
    <t>販売費及び一般管理費</t>
    <rPh sb="0" eb="10">
      <t>ハンカンヒ</t>
    </rPh>
    <phoneticPr fontId="1"/>
  </si>
  <si>
    <t>営業利益</t>
    <rPh sb="0" eb="4">
      <t>エイギョウリエキ</t>
    </rPh>
    <phoneticPr fontId="1"/>
  </si>
  <si>
    <t>経常利益</t>
    <rPh sb="0" eb="4">
      <t>ケイジョウリエキ</t>
    </rPh>
    <phoneticPr fontId="1"/>
  </si>
  <si>
    <t>自己資本当期純利益率（ROE）</t>
    <rPh sb="0" eb="9">
      <t>ジコシホントウキジュンリエキ</t>
    </rPh>
    <rPh sb="9" eb="10">
      <t>リツ</t>
    </rPh>
    <phoneticPr fontId="1"/>
  </si>
  <si>
    <t>自己資本比率</t>
    <rPh sb="0" eb="6">
      <t>ジコシホンヒリツ</t>
    </rPh>
    <phoneticPr fontId="1"/>
  </si>
  <si>
    <t>売上原価</t>
    <rPh sb="0" eb="4">
      <t>ウリアゲゲンカ</t>
    </rPh>
    <phoneticPr fontId="1"/>
  </si>
  <si>
    <t>貸倒費用</t>
    <rPh sb="0" eb="4">
      <t>カシダオレヒヨウ</t>
    </rPh>
    <phoneticPr fontId="1"/>
  </si>
  <si>
    <t>特別損益</t>
    <rPh sb="0" eb="4">
      <t>トクベツソンエキ</t>
    </rPh>
    <phoneticPr fontId="1"/>
  </si>
  <si>
    <t>NRS</t>
    <phoneticPr fontId="1"/>
  </si>
  <si>
    <t>NCS</t>
    <phoneticPr fontId="1"/>
  </si>
  <si>
    <t>2021Q1</t>
    <phoneticPr fontId="1"/>
  </si>
  <si>
    <t>2021Q2</t>
    <phoneticPr fontId="1"/>
  </si>
  <si>
    <t>2021Q4</t>
    <phoneticPr fontId="1"/>
  </si>
  <si>
    <t>2021Q3</t>
    <phoneticPr fontId="1"/>
  </si>
  <si>
    <t>2022Q1</t>
  </si>
  <si>
    <t>2022Q2</t>
  </si>
  <si>
    <t>2022Q3</t>
  </si>
  <si>
    <t>2022Q4</t>
  </si>
  <si>
    <t>損益計算書</t>
    <rPh sb="0" eb="5">
      <t>ソンエキケイサンショ</t>
    </rPh>
    <phoneticPr fontId="1"/>
  </si>
  <si>
    <t>包括利益</t>
    <rPh sb="0" eb="4">
      <t>ホウカツリエキ</t>
    </rPh>
    <phoneticPr fontId="1"/>
  </si>
  <si>
    <t>貸借対照表</t>
    <rPh sb="0" eb="5">
      <t>タイシャクタイショウヒョウ</t>
    </rPh>
    <phoneticPr fontId="1"/>
  </si>
  <si>
    <t>スペシャルティ事業分野</t>
    <rPh sb="7" eb="11">
      <t>ジギョウブンヤ</t>
    </rPh>
    <phoneticPr fontId="1"/>
  </si>
  <si>
    <t>人件費</t>
    <rPh sb="0" eb="3">
      <t>ジンケンヒ</t>
    </rPh>
    <phoneticPr fontId="1"/>
  </si>
  <si>
    <t>物件費</t>
    <rPh sb="0" eb="3">
      <t>ブッケンヒ</t>
    </rPh>
    <phoneticPr fontId="1"/>
  </si>
  <si>
    <t>国内リース事業分野</t>
    <rPh sb="0" eb="2">
      <t>コクナイ</t>
    </rPh>
    <rPh sb="5" eb="7">
      <t>ジギョウ</t>
    </rPh>
    <rPh sb="7" eb="9">
      <t>ブンヤ</t>
    </rPh>
    <phoneticPr fontId="1"/>
  </si>
  <si>
    <t>期末時価総額</t>
    <rPh sb="0" eb="2">
      <t>キマツ</t>
    </rPh>
    <phoneticPr fontId="1"/>
  </si>
  <si>
    <t>自己資本</t>
    <rPh sb="0" eb="4">
      <t>ジコシホン</t>
    </rPh>
    <phoneticPr fontId="1"/>
  </si>
  <si>
    <t>環境インフラ事業分野</t>
    <rPh sb="0" eb="2">
      <t>カンキョウ</t>
    </rPh>
    <rPh sb="6" eb="8">
      <t>ジギョウ</t>
    </rPh>
    <rPh sb="8" eb="10">
      <t>ブンヤ</t>
    </rPh>
    <phoneticPr fontId="1"/>
  </si>
  <si>
    <t>2023Q1</t>
  </si>
  <si>
    <t>2023Q2</t>
  </si>
  <si>
    <t>2023Q3</t>
  </si>
  <si>
    <t>2023Q4</t>
  </si>
  <si>
    <t>オートモビリティ事業分野</t>
    <rPh sb="8" eb="10">
      <t>ジギョウ</t>
    </rPh>
    <rPh sb="10" eb="12">
      <t>ブンヤ</t>
    </rPh>
    <phoneticPr fontId="1"/>
  </si>
  <si>
    <t>2022.4-6</t>
    <phoneticPr fontId="1"/>
  </si>
  <si>
    <t>2022.7-9</t>
    <phoneticPr fontId="1"/>
  </si>
  <si>
    <t>2022.10-12</t>
    <phoneticPr fontId="1"/>
  </si>
  <si>
    <t>2023.1-3</t>
    <phoneticPr fontId="1"/>
  </si>
  <si>
    <t>2023.4-6</t>
    <phoneticPr fontId="1"/>
  </si>
  <si>
    <t>2023.7-9</t>
    <phoneticPr fontId="1"/>
  </si>
  <si>
    <t>2021.4-6</t>
    <phoneticPr fontId="1"/>
  </si>
  <si>
    <t>2021.7-9</t>
    <phoneticPr fontId="1"/>
  </si>
  <si>
    <t>2021.10-12</t>
    <phoneticPr fontId="1"/>
  </si>
  <si>
    <t>2022.1-3</t>
    <phoneticPr fontId="1"/>
  </si>
  <si>
    <t>2021.1-3</t>
    <phoneticPr fontId="1"/>
  </si>
  <si>
    <t>総資産純利益率（ROA）</t>
    <rPh sb="0" eb="3">
      <t>ソウシサン</t>
    </rPh>
    <rPh sb="3" eb="6">
      <t>ジュンリエキ</t>
    </rPh>
    <rPh sb="6" eb="7">
      <t>リツ</t>
    </rPh>
    <phoneticPr fontId="1"/>
  </si>
  <si>
    <t>税金等調整前四半期純利益</t>
    <rPh sb="6" eb="9">
      <t>シハンキ</t>
    </rPh>
    <phoneticPr fontId="1"/>
  </si>
  <si>
    <t>非支配株主に帰属する四半期純利益</t>
    <rPh sb="13" eb="16">
      <t>ジュンリエキ</t>
    </rPh>
    <phoneticPr fontId="5"/>
  </si>
  <si>
    <t>国際事業分野</t>
    <rPh sb="0" eb="2">
      <t>コクサイ</t>
    </rPh>
    <rPh sb="2" eb="6">
      <t>ジギョウブンヤ</t>
    </rPh>
    <phoneticPr fontId="1"/>
  </si>
  <si>
    <t>2019.4-3</t>
    <phoneticPr fontId="1"/>
  </si>
  <si>
    <t>2020.4-3</t>
    <phoneticPr fontId="1"/>
  </si>
  <si>
    <t>2021.4-3</t>
    <phoneticPr fontId="1"/>
  </si>
  <si>
    <t>2022.4-3</t>
    <phoneticPr fontId="1"/>
  </si>
  <si>
    <t>CSI Leasing, Inc.</t>
    <phoneticPr fontId="1"/>
  </si>
  <si>
    <t>2019.1-12</t>
  </si>
  <si>
    <t>2020.1-12</t>
  </si>
  <si>
    <t>2021.1-12</t>
  </si>
  <si>
    <t>2022.1-12</t>
  </si>
  <si>
    <t>2022.10-12</t>
  </si>
  <si>
    <t>2022.1-3</t>
  </si>
  <si>
    <t>2022.4-6</t>
  </si>
  <si>
    <t>2022.7-9</t>
  </si>
  <si>
    <t>2023.1-3</t>
  </si>
  <si>
    <t>2023.4-6</t>
  </si>
  <si>
    <t>2023.7-9</t>
  </si>
  <si>
    <t>ASSETS</t>
  </si>
  <si>
    <t xml:space="preserve">Cash and cash equivalents               </t>
  </si>
  <si>
    <t xml:space="preserve">Restricted cash                         </t>
  </si>
  <si>
    <t xml:space="preserve">Flight equipment held for lease, net    </t>
  </si>
  <si>
    <t xml:space="preserve">Assets held for sale                    </t>
  </si>
  <si>
    <t xml:space="preserve">Prepayments on flight equipment         </t>
  </si>
  <si>
    <t xml:space="preserve">Investment in finance leases, net       </t>
  </si>
  <si>
    <t>Other assets, net</t>
  </si>
  <si>
    <t>TOTAL ASSETS</t>
  </si>
  <si>
    <t>LIABILITIES</t>
  </si>
  <si>
    <t>Accounts payable, accrued expenses and other liabilities</t>
  </si>
  <si>
    <t>Debt financings, net</t>
  </si>
  <si>
    <t xml:space="preserve">Maintenance reserves                    </t>
  </si>
  <si>
    <t xml:space="preserve">Security deposits                       </t>
  </si>
  <si>
    <t>TOTAL LIABILITIES</t>
  </si>
  <si>
    <t>EQUITY</t>
  </si>
  <si>
    <t>Member's equity</t>
  </si>
  <si>
    <t xml:space="preserve">Accumulated other comprehensive income (loss) </t>
  </si>
  <si>
    <t>TOTAL EQUITY</t>
  </si>
  <si>
    <t>TOTAL LIABILITIES AND EQUITY</t>
  </si>
  <si>
    <t>REVENUES</t>
  </si>
  <si>
    <t xml:space="preserve">Operating lease revenue                 </t>
  </si>
  <si>
    <t>Amortization of lease incentives and premiums, net</t>
  </si>
  <si>
    <t xml:space="preserve">Maintenance revenue                     </t>
  </si>
  <si>
    <t xml:space="preserve">Gain on sale of flight equipment, net   </t>
  </si>
  <si>
    <t xml:space="preserve">Other income                            </t>
  </si>
  <si>
    <t>TOTAL REVENUES</t>
  </si>
  <si>
    <t>EXPENSES</t>
  </si>
  <si>
    <t xml:space="preserve">Depreciation                            </t>
  </si>
  <si>
    <t>Interest, net</t>
  </si>
  <si>
    <t xml:space="preserve">Asset impairment                        </t>
  </si>
  <si>
    <t>Selling, general and administrative, net</t>
  </si>
  <si>
    <t>TOTAL EXPENSES</t>
  </si>
  <si>
    <t>Segment assets</t>
    <phoneticPr fontId="1"/>
  </si>
  <si>
    <t>営業外損益</t>
    <rPh sb="0" eb="5">
      <t>エイギョウガイソンエキ</t>
    </rPh>
    <phoneticPr fontId="1"/>
  </si>
  <si>
    <t>Environmental Infrastructure</t>
  </si>
  <si>
    <t>Environmental Infrastructure</t>
    <phoneticPr fontId="1"/>
  </si>
  <si>
    <t>Ordinary income</t>
  </si>
  <si>
    <t>Ordinary income</t>
    <phoneticPr fontId="1"/>
  </si>
  <si>
    <t>Net income attributable
 to  owners of parent</t>
    <phoneticPr fontId="1"/>
  </si>
  <si>
    <t>International Business</t>
  </si>
  <si>
    <t>International Business</t>
    <phoneticPr fontId="1"/>
  </si>
  <si>
    <t>Other</t>
  </si>
  <si>
    <t>Other</t>
    <phoneticPr fontId="1"/>
  </si>
  <si>
    <t>Specialty Financing</t>
  </si>
  <si>
    <t>Specialty Financing</t>
    <phoneticPr fontId="1"/>
  </si>
  <si>
    <t>Segment assets</t>
  </si>
  <si>
    <t>Automobility</t>
  </si>
  <si>
    <t>Automobility</t>
    <phoneticPr fontId="1"/>
  </si>
  <si>
    <t>Revenues</t>
  </si>
  <si>
    <t>Revenues</t>
    <phoneticPr fontId="1"/>
  </si>
  <si>
    <t>Equipment Leasing</t>
  </si>
  <si>
    <t>Equipment Leasing</t>
    <phoneticPr fontId="1"/>
  </si>
  <si>
    <t>Gross profit</t>
  </si>
  <si>
    <t>Gross profit</t>
    <phoneticPr fontId="1"/>
  </si>
  <si>
    <t>Operating income</t>
  </si>
  <si>
    <t>Operating income</t>
    <phoneticPr fontId="1"/>
  </si>
  <si>
    <t>Costs</t>
  </si>
  <si>
    <t>SG&amp;A expenses</t>
  </si>
  <si>
    <t>Personnel expenses</t>
  </si>
  <si>
    <t>Non-personnel expenses</t>
  </si>
  <si>
    <t>Credit costs</t>
  </si>
  <si>
    <t>Non-operating income and losses</t>
  </si>
  <si>
    <t>Extraordinary income and losses</t>
  </si>
  <si>
    <t>Income before income taxes</t>
  </si>
  <si>
    <t>Income taxes</t>
  </si>
  <si>
    <t>Net income</t>
  </si>
  <si>
    <t>Net income attributable to non-controlling interests</t>
  </si>
  <si>
    <t>Net income attributable to owners of parent</t>
  </si>
  <si>
    <t>Total assets</t>
  </si>
  <si>
    <t>Total net assets</t>
  </si>
  <si>
    <t>Interest-bearing debt</t>
  </si>
  <si>
    <t>Commercial papers</t>
  </si>
  <si>
    <t>Corporate bonds</t>
  </si>
  <si>
    <t>Borrowings</t>
  </si>
  <si>
    <t>Balance of segment assets</t>
    <phoneticPr fontId="1"/>
  </si>
  <si>
    <t>Shareholders' equity ratio</t>
    <phoneticPr fontId="1"/>
  </si>
  <si>
    <t>Total (Ordinary income)</t>
    <phoneticPr fontId="1"/>
  </si>
  <si>
    <t>Cash flows from operating activities</t>
    <phoneticPr fontId="1"/>
  </si>
  <si>
    <t>Cash flows from investing activities</t>
    <phoneticPr fontId="1"/>
  </si>
  <si>
    <t>Cash flows from financing activities</t>
    <phoneticPr fontId="1"/>
  </si>
  <si>
    <t>Cash and cash equivalents at end of year</t>
    <phoneticPr fontId="1"/>
  </si>
  <si>
    <t>Dividend payout ratio</t>
    <phoneticPr fontId="1"/>
  </si>
  <si>
    <t>Cash Flows</t>
    <phoneticPr fontId="1"/>
  </si>
  <si>
    <t>Total comprehensive income</t>
    <phoneticPr fontId="1"/>
  </si>
  <si>
    <t>Equity in earnings of affiliates</t>
    <phoneticPr fontId="1"/>
  </si>
  <si>
    <t>Duplication adjustment</t>
    <phoneticPr fontId="3"/>
  </si>
  <si>
    <t>Total</t>
  </si>
  <si>
    <t>Total</t>
    <phoneticPr fontId="1"/>
  </si>
  <si>
    <t>Japanese yen</t>
  </si>
  <si>
    <t>Foreign currency</t>
  </si>
  <si>
    <t>Core earnings</t>
  </si>
  <si>
    <t>Gain on sales</t>
  </si>
  <si>
    <t>Impairment, bad debt, etc.</t>
  </si>
  <si>
    <t>Breakdown of Ordinary Income by Operating Segment (Core earnings, gain on sales, impairment, etc.)</t>
    <phoneticPr fontId="1"/>
  </si>
  <si>
    <t>Fiscal year</t>
    <phoneticPr fontId="1"/>
  </si>
  <si>
    <r>
      <rPr>
        <sz val="10"/>
        <color theme="1"/>
        <rFont val="Meiryo UI"/>
        <family val="3"/>
        <charset val="128"/>
      </rPr>
      <t>社債</t>
    </r>
    <rPh sb="0" eb="2">
      <t>シャサイ</t>
    </rPh>
    <phoneticPr fontId="1"/>
  </si>
  <si>
    <r>
      <rPr>
        <sz val="10"/>
        <color theme="1"/>
        <rFont val="Meiryo UI"/>
        <family val="3"/>
        <charset val="128"/>
      </rPr>
      <t>借入金</t>
    </r>
    <rPh sb="0" eb="3">
      <t>カリイレキン</t>
    </rPh>
    <phoneticPr fontId="1"/>
  </si>
  <si>
    <r>
      <t>ROE</t>
    </r>
    <r>
      <rPr>
        <sz val="10"/>
        <color theme="1"/>
        <rFont val="Meiryo UI"/>
        <family val="3"/>
        <charset val="128"/>
      </rPr>
      <t>（</t>
    </r>
    <r>
      <rPr>
        <sz val="10"/>
        <color theme="1"/>
        <rFont val="Arial"/>
        <family val="2"/>
      </rPr>
      <t>Net income / Shareholders' equity)</t>
    </r>
    <phoneticPr fontId="1"/>
  </si>
  <si>
    <r>
      <rPr>
        <sz val="10"/>
        <color theme="1"/>
        <rFont val="Meiryo UI"/>
        <family val="3"/>
        <charset val="128"/>
      </rPr>
      <t>資金原価</t>
    </r>
    <rPh sb="0" eb="4">
      <t>シキンゲンカ</t>
    </rPh>
    <phoneticPr fontId="1"/>
  </si>
  <si>
    <t xml:space="preserve">Balance Sheets </t>
    <phoneticPr fontId="1"/>
  </si>
  <si>
    <t>セグメント資産残高</t>
    <rPh sb="5" eb="9">
      <t>シサンザンダカ</t>
    </rPh>
    <phoneticPr fontId="1"/>
  </si>
  <si>
    <t>合計</t>
    <rPh sb="0" eb="2">
      <t>ゴウケイ</t>
    </rPh>
    <phoneticPr fontId="1"/>
  </si>
  <si>
    <t>ROE (Net income / Shareholders' equity)</t>
    <phoneticPr fontId="1"/>
  </si>
  <si>
    <t xml:space="preserve">Dividends per share </t>
    <phoneticPr fontId="1"/>
  </si>
  <si>
    <t>主要財務データ（四半期推移）</t>
    <rPh sb="8" eb="11">
      <t>シハンキ</t>
    </rPh>
    <rPh sb="11" eb="13">
      <t>スイイ</t>
    </rPh>
    <phoneticPr fontId="1"/>
  </si>
  <si>
    <t>・・・・・・</t>
    <phoneticPr fontId="1"/>
  </si>
  <si>
    <t>・本資料を利用の結果、生じたいかなる損害についても当社は責任を負いません。</t>
    <phoneticPr fontId="1"/>
  </si>
  <si>
    <t>・本情報および資料の利用は他の方法により入手された情報とも照合確認し、利用者の判断によって行ってくださいますようお願いいたします。</t>
    <phoneticPr fontId="1"/>
  </si>
  <si>
    <t>Tel：03-5209-6710</t>
    <phoneticPr fontId="1"/>
  </si>
  <si>
    <t>有利子負債の状況</t>
    <rPh sb="0" eb="5">
      <t>ユウリシフサイ</t>
    </rPh>
    <rPh sb="6" eb="8">
      <t>ジョウキョウ</t>
    </rPh>
    <phoneticPr fontId="1"/>
  </si>
  <si>
    <t>事業分野別財務データ</t>
    <rPh sb="0" eb="2">
      <t>ジギョウ</t>
    </rPh>
    <rPh sb="2" eb="4">
      <t>ブンヤ</t>
    </rPh>
    <rPh sb="4" eb="5">
      <t>ベツ</t>
    </rPh>
    <rPh sb="5" eb="7">
      <t>ザイム</t>
    </rPh>
    <phoneticPr fontId="1"/>
  </si>
  <si>
    <t>Aviation Capital Group</t>
    <phoneticPr fontId="1"/>
  </si>
  <si>
    <t>Market capitalization</t>
    <phoneticPr fontId="1"/>
  </si>
  <si>
    <t>N/A</t>
    <phoneticPr fontId="1"/>
  </si>
  <si>
    <t>N/A</t>
  </si>
  <si>
    <t>セグメント資産残高</t>
    <rPh sb="5" eb="7">
      <t>シサン</t>
    </rPh>
    <rPh sb="7" eb="9">
      <t>ザンダカ</t>
    </rPh>
    <phoneticPr fontId="1"/>
  </si>
  <si>
    <t>管理台数重複調整</t>
    <rPh sb="0" eb="2">
      <t>カンリ</t>
    </rPh>
    <rPh sb="2" eb="4">
      <t>ダイスウ</t>
    </rPh>
    <rPh sb="4" eb="6">
      <t>ジュウフク</t>
    </rPh>
    <rPh sb="6" eb="8">
      <t>チョウセイ</t>
    </rPh>
    <phoneticPr fontId="3"/>
  </si>
  <si>
    <t>経営指標</t>
    <rPh sb="0" eb="4">
      <t>ケイエイシヒョウ</t>
    </rPh>
    <phoneticPr fontId="1"/>
  </si>
  <si>
    <r>
      <rPr>
        <b/>
        <sz val="10"/>
        <color theme="1"/>
        <rFont val="Meiryo UI"/>
        <family val="3"/>
        <charset val="128"/>
      </rPr>
      <t>合計</t>
    </r>
    <rPh sb="0" eb="2">
      <t>ゴウケイ</t>
    </rPh>
    <phoneticPr fontId="1"/>
  </si>
  <si>
    <t>自己資本</t>
    <rPh sb="0" eb="4">
      <t>ジコシホン</t>
    </rPh>
    <phoneticPr fontId="1"/>
  </si>
  <si>
    <t>Shareholders’ equity</t>
    <phoneticPr fontId="1"/>
  </si>
  <si>
    <t>百万円</t>
    <rPh sb="0" eb="3">
      <t>ヒャクマンエン</t>
    </rPh>
    <phoneticPr fontId="1"/>
  </si>
  <si>
    <t>１株当たり配当金</t>
    <rPh sb="5" eb="8">
      <t>ハイトウキン</t>
    </rPh>
    <phoneticPr fontId="1"/>
  </si>
  <si>
    <t>資金原価</t>
    <rPh sb="0" eb="4">
      <t>シキンゲンカ</t>
    </rPh>
    <phoneticPr fontId="1"/>
  </si>
  <si>
    <t>2023Q3</t>
    <phoneticPr fontId="1"/>
  </si>
  <si>
    <t>2023Q3</t>
    <phoneticPr fontId="1"/>
  </si>
  <si>
    <t>2023.10-12</t>
    <phoneticPr fontId="1"/>
  </si>
  <si>
    <t>2024.1-3</t>
    <phoneticPr fontId="1"/>
  </si>
  <si>
    <t>2023.10-12</t>
    <phoneticPr fontId="1"/>
  </si>
  <si>
    <t>2023Q4</t>
    <phoneticPr fontId="1"/>
  </si>
  <si>
    <t>2023Q4</t>
    <phoneticPr fontId="1"/>
  </si>
  <si>
    <t>2023Q2</t>
    <phoneticPr fontId="1"/>
  </si>
  <si>
    <t>包括利益計算書</t>
    <rPh sb="0" eb="4">
      <t>ホウカツリエキ</t>
    </rPh>
    <rPh sb="4" eb="7">
      <t>ケイサンショ</t>
    </rPh>
    <phoneticPr fontId="1"/>
  </si>
  <si>
    <t>キャッシュ・フロー計算書</t>
    <rPh sb="9" eb="12">
      <t>ケイサンショ</t>
    </rPh>
    <phoneticPr fontId="1"/>
  </si>
  <si>
    <t>その他</t>
    <rPh sb="2" eb="3">
      <t>タ</t>
    </rPh>
    <phoneticPr fontId="1"/>
  </si>
  <si>
    <t>株価関連指標</t>
    <rPh sb="0" eb="6">
      <t>カブカカンレンシヒョウ</t>
    </rPh>
    <phoneticPr fontId="1"/>
  </si>
  <si>
    <t>資金原価</t>
    <rPh sb="0" eb="2">
      <t>シキン</t>
    </rPh>
    <rPh sb="2" eb="4">
      <t>ゲンカ</t>
    </rPh>
    <phoneticPr fontId="1"/>
  </si>
  <si>
    <t>税金等調整前当期純利益</t>
    <rPh sb="6" eb="8">
      <t>トウキ</t>
    </rPh>
    <rPh sb="8" eb="11">
      <t>ジュンリエキ</t>
    </rPh>
    <phoneticPr fontId="1"/>
  </si>
  <si>
    <t>法人税等</t>
    <phoneticPr fontId="1"/>
  </si>
  <si>
    <t>当期純利益</t>
    <phoneticPr fontId="1"/>
  </si>
  <si>
    <t>非支配株主に帰属する当期純利益</t>
    <rPh sb="12" eb="15">
      <t>ジュンリエキ</t>
    </rPh>
    <phoneticPr fontId="5"/>
  </si>
  <si>
    <t>親会社株主に帰属する当期純利益</t>
    <rPh sb="0" eb="15">
      <t>トウキジュンリエキ</t>
    </rPh>
    <phoneticPr fontId="1"/>
  </si>
  <si>
    <t>営業活動によるキャッシュ・フロー</t>
    <rPh sb="0" eb="4">
      <t>エイギョウカツドウ</t>
    </rPh>
    <phoneticPr fontId="1"/>
  </si>
  <si>
    <t>投資活動によるキャッシュ・フロー</t>
    <rPh sb="0" eb="2">
      <t>トウシ</t>
    </rPh>
    <rPh sb="2" eb="4">
      <t>カツドウ</t>
    </rPh>
    <phoneticPr fontId="1"/>
  </si>
  <si>
    <t>財務活動によるキャッシュ・フロー</t>
    <rPh sb="0" eb="2">
      <t>ザイム</t>
    </rPh>
    <rPh sb="2" eb="4">
      <t>カツドウ</t>
    </rPh>
    <phoneticPr fontId="1"/>
  </si>
  <si>
    <t>現金及び現金同等物の期末残高</t>
    <rPh sb="0" eb="3">
      <t>ゲンキンオヨ</t>
    </rPh>
    <rPh sb="4" eb="9">
      <t>ゲンキンドウトウブツ</t>
    </rPh>
    <rPh sb="10" eb="14">
      <t>キマツザンダカ</t>
    </rPh>
    <phoneticPr fontId="1"/>
  </si>
  <si>
    <t>１株当たり純資産(BPS)</t>
    <rPh sb="5" eb="8">
      <t>ジュンシサン</t>
    </rPh>
    <phoneticPr fontId="1"/>
  </si>
  <si>
    <t>１株当たり当期純利益（EPS）</t>
    <rPh sb="1" eb="2">
      <t>カブ</t>
    </rPh>
    <rPh sb="2" eb="3">
      <t>ア</t>
    </rPh>
    <rPh sb="5" eb="10">
      <t>トウキジュンリエキ</t>
    </rPh>
    <phoneticPr fontId="1"/>
  </si>
  <si>
    <t>配当性向</t>
    <rPh sb="0" eb="4">
      <t>ハイトウセイコウ</t>
    </rPh>
    <phoneticPr fontId="1"/>
  </si>
  <si>
    <t>Statements of Comprehensive Income</t>
    <phoneticPr fontId="1"/>
  </si>
  <si>
    <t>Statements of Income</t>
    <phoneticPr fontId="1"/>
  </si>
  <si>
    <t>Equipment Leasing</t>
    <phoneticPr fontId="1"/>
  </si>
  <si>
    <t>Automobility</t>
    <phoneticPr fontId="1"/>
  </si>
  <si>
    <t>Specialty Financing</t>
    <phoneticPr fontId="1"/>
  </si>
  <si>
    <t>International Business</t>
    <phoneticPr fontId="1"/>
  </si>
  <si>
    <t>Environmental Infrastructure</t>
    <phoneticPr fontId="1"/>
  </si>
  <si>
    <t>Asia</t>
    <phoneticPr fontId="1"/>
  </si>
  <si>
    <t>USA and Europe</t>
    <phoneticPr fontId="1"/>
  </si>
  <si>
    <t>Shipping</t>
    <phoneticPr fontId="1"/>
  </si>
  <si>
    <t>Aviation</t>
    <phoneticPr fontId="1"/>
  </si>
  <si>
    <t>Real estate</t>
    <phoneticPr fontId="1"/>
  </si>
  <si>
    <t>Environment and Energy</t>
    <phoneticPr fontId="1"/>
  </si>
  <si>
    <t>Principal Investment and Others</t>
    <phoneticPr fontId="1"/>
  </si>
  <si>
    <t>Other</t>
    <phoneticPr fontId="1"/>
  </si>
  <si>
    <t>Number of vehicles (Thousand)</t>
    <phoneticPr fontId="1"/>
  </si>
  <si>
    <t>Total</t>
    <phoneticPr fontId="1"/>
  </si>
  <si>
    <t>Aviation Capital Group</t>
  </si>
  <si>
    <t>目次 / Index</t>
    <rPh sb="0" eb="2">
      <t>モクジ</t>
    </rPh>
    <phoneticPr fontId="1"/>
  </si>
  <si>
    <t>2021Q3</t>
  </si>
  <si>
    <t xml:space="preserve"> (Core earnings, gain on sales, impairment, etc.)</t>
    <phoneticPr fontId="1"/>
  </si>
  <si>
    <t xml:space="preserve">主要財務データ（四半期推移） </t>
    <phoneticPr fontId="1"/>
  </si>
  <si>
    <t xml:space="preserve">Breakdown of Ordinary Income by Operating Segment </t>
    <phoneticPr fontId="1"/>
  </si>
  <si>
    <t>オートモビリティ事業分野</t>
    <phoneticPr fontId="1"/>
  </si>
  <si>
    <t>スペシャルティ事業分野</t>
    <phoneticPr fontId="1"/>
  </si>
  <si>
    <t>国際事業分野</t>
    <phoneticPr fontId="1"/>
  </si>
  <si>
    <t>環境インフラ事業分野</t>
    <phoneticPr fontId="1"/>
  </si>
  <si>
    <t>million$</t>
    <phoneticPr fontId="1"/>
  </si>
  <si>
    <t>Million Yen</t>
    <phoneticPr fontId="1"/>
  </si>
  <si>
    <t>セグメント資産　合計</t>
    <rPh sb="5" eb="7">
      <t>シサン</t>
    </rPh>
    <rPh sb="8" eb="10">
      <t>ゴウケイ</t>
    </rPh>
    <phoneticPr fontId="1"/>
  </si>
  <si>
    <t>国際事業分野</t>
    <rPh sb="0" eb="2">
      <t>コクサイ</t>
    </rPh>
    <phoneticPr fontId="1"/>
  </si>
  <si>
    <t>環境インフラ事業分野</t>
    <rPh sb="0" eb="2">
      <t>カンキョウ</t>
    </rPh>
    <rPh sb="6" eb="10">
      <t>ジギョウブンヤ</t>
    </rPh>
    <phoneticPr fontId="1"/>
  </si>
  <si>
    <t>経常利益　合計</t>
    <rPh sb="0" eb="4">
      <t>ケイジョウリエキ</t>
    </rPh>
    <rPh sb="5" eb="7">
      <t>ゴウケイ</t>
    </rPh>
    <phoneticPr fontId="1"/>
  </si>
  <si>
    <t>その他・調整額</t>
    <rPh sb="2" eb="3">
      <t>タ</t>
    </rPh>
    <rPh sb="4" eb="7">
      <t>チョウセイガク</t>
    </rPh>
    <phoneticPr fontId="1"/>
  </si>
  <si>
    <t>四半期純利益</t>
    <phoneticPr fontId="1"/>
  </si>
  <si>
    <t>親会社株主に帰属する四半期純利益</t>
    <rPh sb="0" eb="1">
      <t>オヤ</t>
    </rPh>
    <rPh sb="1" eb="5">
      <t>カイシャカブヌシ</t>
    </rPh>
    <rPh sb="6" eb="8">
      <t>キゾク</t>
    </rPh>
    <rPh sb="10" eb="13">
      <t>シハンキ</t>
    </rPh>
    <rPh sb="13" eb="16">
      <t>ジュンリエキ</t>
    </rPh>
    <phoneticPr fontId="1"/>
  </si>
  <si>
    <t>セグメント資産残高　合計</t>
    <rPh sb="5" eb="7">
      <t>シサン</t>
    </rPh>
    <rPh sb="7" eb="9">
      <t>ザンダカ</t>
    </rPh>
    <rPh sb="10" eb="12">
      <t>ゴウケイ</t>
    </rPh>
    <phoneticPr fontId="1"/>
  </si>
  <si>
    <t>経常利益</t>
    <rPh sb="0" eb="2">
      <t>ケイジョウ</t>
    </rPh>
    <rPh sb="2" eb="4">
      <t>リエキ</t>
    </rPh>
    <phoneticPr fontId="1"/>
  </si>
  <si>
    <t>持分法投資損益</t>
    <rPh sb="0" eb="3">
      <t>モチブンホウ</t>
    </rPh>
    <rPh sb="3" eb="7">
      <t>トウシソンエキ</t>
    </rPh>
    <phoneticPr fontId="1"/>
  </si>
  <si>
    <t>百万円</t>
    <rPh sb="0" eb="3">
      <t>ヒャクマンエン</t>
    </rPh>
    <phoneticPr fontId="1"/>
  </si>
  <si>
    <t>2021年度より新設の「環境インフラ事業分野」に移管</t>
    <rPh sb="4" eb="6">
      <t>ネンド</t>
    </rPh>
    <rPh sb="8" eb="10">
      <t>シンセツ</t>
    </rPh>
    <rPh sb="12" eb="14">
      <t>カンキョウ</t>
    </rPh>
    <rPh sb="18" eb="22">
      <t>ジギョウブンヤ</t>
    </rPh>
    <rPh sb="24" eb="26">
      <t>イカン</t>
    </rPh>
    <phoneticPr fontId="1"/>
  </si>
  <si>
    <r>
      <rPr>
        <b/>
        <sz val="10"/>
        <color theme="1"/>
        <rFont val="Meiryo UI"/>
        <family val="3"/>
        <charset val="128"/>
      </rPr>
      <t>その他</t>
    </r>
    <r>
      <rPr>
        <b/>
        <sz val="10"/>
        <color theme="1"/>
        <rFont val="Arial"/>
        <family val="2"/>
      </rPr>
      <t xml:space="preserve"> / Other</t>
    </r>
    <rPh sb="2" eb="3">
      <t>タ</t>
    </rPh>
    <phoneticPr fontId="1"/>
  </si>
  <si>
    <r>
      <rPr>
        <b/>
        <sz val="10"/>
        <color theme="1"/>
        <rFont val="Meiryo UI"/>
        <family val="3"/>
        <charset val="128"/>
      </rPr>
      <t>アジア</t>
    </r>
    <phoneticPr fontId="1"/>
  </si>
  <si>
    <r>
      <rPr>
        <b/>
        <sz val="10"/>
        <color theme="1"/>
        <rFont val="Meiryo UI"/>
        <family val="3"/>
        <charset val="128"/>
      </rPr>
      <t>欧州・米州</t>
    </r>
    <rPh sb="0" eb="2">
      <t>オウシュウ</t>
    </rPh>
    <rPh sb="3" eb="5">
      <t>ベイシュウ</t>
    </rPh>
    <phoneticPr fontId="1"/>
  </si>
  <si>
    <r>
      <rPr>
        <b/>
        <sz val="10"/>
        <color theme="1"/>
        <rFont val="Meiryo UI"/>
        <family val="3"/>
        <charset val="128"/>
      </rPr>
      <t>国際事業分野</t>
    </r>
    <rPh sb="0" eb="2">
      <t>コクサイ</t>
    </rPh>
    <phoneticPr fontId="1"/>
  </si>
  <si>
    <r>
      <rPr>
        <b/>
        <sz val="12"/>
        <color theme="1"/>
        <rFont val="Meiryo UI"/>
        <family val="3"/>
        <charset val="128"/>
      </rPr>
      <t>スペシャルティ事業分野</t>
    </r>
    <phoneticPr fontId="1"/>
  </si>
  <si>
    <r>
      <rPr>
        <b/>
        <sz val="10"/>
        <color theme="1"/>
        <rFont val="Meiryo UI"/>
        <family val="3"/>
        <charset val="128"/>
      </rPr>
      <t>航空機</t>
    </r>
    <rPh sb="0" eb="3">
      <t>コウクウキ</t>
    </rPh>
    <phoneticPr fontId="1"/>
  </si>
  <si>
    <r>
      <rPr>
        <b/>
        <sz val="10"/>
        <color theme="1"/>
        <rFont val="Meiryo UI"/>
        <family val="3"/>
        <charset val="128"/>
      </rPr>
      <t>船舶</t>
    </r>
    <rPh sb="0" eb="2">
      <t>センパク</t>
    </rPh>
    <phoneticPr fontId="1"/>
  </si>
  <si>
    <r>
      <rPr>
        <b/>
        <sz val="10"/>
        <color theme="1"/>
        <rFont val="Meiryo UI"/>
        <family val="3"/>
        <charset val="128"/>
      </rPr>
      <t>不動産</t>
    </r>
    <rPh sb="0" eb="3">
      <t>フドウサン</t>
    </rPh>
    <phoneticPr fontId="1"/>
  </si>
  <si>
    <r>
      <rPr>
        <b/>
        <sz val="10"/>
        <color theme="1"/>
        <rFont val="Meiryo UI"/>
        <family val="3"/>
        <charset val="128"/>
      </rPr>
      <t>環境エネルギー</t>
    </r>
    <rPh sb="0" eb="2">
      <t>カンキョウ</t>
    </rPh>
    <phoneticPr fontId="1"/>
  </si>
  <si>
    <r>
      <rPr>
        <b/>
        <sz val="10"/>
        <color theme="1"/>
        <rFont val="Meiryo UI"/>
        <family val="3"/>
        <charset val="128"/>
      </rPr>
      <t>事業投資等</t>
    </r>
    <rPh sb="0" eb="2">
      <t>ジギョウ</t>
    </rPh>
    <rPh sb="2" eb="4">
      <t>トウシ</t>
    </rPh>
    <rPh sb="4" eb="5">
      <t>トウ</t>
    </rPh>
    <phoneticPr fontId="1"/>
  </si>
  <si>
    <r>
      <rPr>
        <b/>
        <sz val="10"/>
        <color theme="1"/>
        <rFont val="Meiryo UI"/>
        <family val="3"/>
        <charset val="128"/>
      </rPr>
      <t>スペシャルティ事業分野</t>
    </r>
    <phoneticPr fontId="1"/>
  </si>
  <si>
    <r>
      <rPr>
        <b/>
        <sz val="12"/>
        <color theme="1"/>
        <rFont val="Meiryo UI"/>
        <family val="3"/>
        <charset val="128"/>
      </rPr>
      <t>オートモビリティ事業分野</t>
    </r>
    <phoneticPr fontId="1"/>
  </si>
  <si>
    <r>
      <rPr>
        <b/>
        <sz val="10"/>
        <color theme="1"/>
        <rFont val="Meiryo UI"/>
        <family val="3"/>
        <charset val="128"/>
      </rPr>
      <t>その他調整</t>
    </r>
    <rPh sb="2" eb="5">
      <t>タチョウセイ</t>
    </rPh>
    <phoneticPr fontId="1"/>
  </si>
  <si>
    <r>
      <rPr>
        <b/>
        <sz val="10"/>
        <color theme="1"/>
        <rFont val="Meiryo UI"/>
        <family val="3"/>
        <charset val="128"/>
      </rPr>
      <t>オートモビリティ事業分野</t>
    </r>
    <rPh sb="8" eb="12">
      <t>ジギョウブンヤ</t>
    </rPh>
    <phoneticPr fontId="1"/>
  </si>
  <si>
    <r>
      <rPr>
        <b/>
        <sz val="12"/>
        <color theme="1"/>
        <rFont val="Meiryo UI"/>
        <family val="3"/>
        <charset val="128"/>
      </rPr>
      <t>その他関連指標</t>
    </r>
    <phoneticPr fontId="1"/>
  </si>
  <si>
    <r>
      <rPr>
        <b/>
        <sz val="10"/>
        <color theme="1"/>
        <rFont val="Meiryo UI"/>
        <family val="3"/>
        <charset val="128"/>
      </rPr>
      <t>車両台数（千台）</t>
    </r>
    <rPh sb="0" eb="4">
      <t>シャリョウダイスウ</t>
    </rPh>
    <rPh sb="5" eb="7">
      <t>センダイ</t>
    </rPh>
    <phoneticPr fontId="1"/>
  </si>
  <si>
    <r>
      <rPr>
        <b/>
        <sz val="12"/>
        <color theme="1"/>
        <rFont val="Meiryo UI"/>
        <family val="3"/>
        <charset val="128"/>
      </rPr>
      <t>国内リース事業分野</t>
    </r>
    <phoneticPr fontId="1"/>
  </si>
  <si>
    <r>
      <rPr>
        <b/>
        <sz val="10"/>
        <color theme="1"/>
        <rFont val="Meiryo UI"/>
        <family val="3"/>
        <charset val="128"/>
      </rPr>
      <t>国内リース事業分野</t>
    </r>
    <rPh sb="0" eb="2">
      <t>コクナイ</t>
    </rPh>
    <rPh sb="5" eb="9">
      <t>ジギョウブンヤ</t>
    </rPh>
    <phoneticPr fontId="1"/>
  </si>
  <si>
    <r>
      <rPr>
        <b/>
        <sz val="12"/>
        <color theme="1"/>
        <rFont val="Meiryo UI"/>
        <family val="3"/>
        <charset val="128"/>
      </rPr>
      <t>事業分野別財務データ</t>
    </r>
    <phoneticPr fontId="1"/>
  </si>
  <si>
    <r>
      <rPr>
        <b/>
        <sz val="10"/>
        <color theme="1"/>
        <rFont val="Meiryo UI"/>
        <family val="3"/>
        <charset val="128"/>
      </rPr>
      <t>オートモビリティ事業分野</t>
    </r>
    <rPh sb="8" eb="10">
      <t>ジギョウ</t>
    </rPh>
    <rPh sb="10" eb="12">
      <t>ブンヤ</t>
    </rPh>
    <phoneticPr fontId="1"/>
  </si>
  <si>
    <r>
      <rPr>
        <b/>
        <sz val="10"/>
        <color theme="1"/>
        <rFont val="Meiryo UI"/>
        <family val="3"/>
        <charset val="128"/>
      </rPr>
      <t>環境インフラ事業分野</t>
    </r>
    <rPh sb="0" eb="2">
      <t>カンキョウ</t>
    </rPh>
    <rPh sb="6" eb="8">
      <t>ジギョウ</t>
    </rPh>
    <phoneticPr fontId="1"/>
  </si>
  <si>
    <r>
      <rPr>
        <b/>
        <sz val="12"/>
        <color theme="1"/>
        <rFont val="Meiryo UI"/>
        <family val="3"/>
        <charset val="128"/>
      </rPr>
      <t>経常利益の内訳</t>
    </r>
    <r>
      <rPr>
        <b/>
        <sz val="10"/>
        <color theme="1"/>
        <rFont val="Meiryo UI"/>
        <family val="3"/>
        <charset val="128"/>
      </rPr>
      <t>（ベース収益・売却益・減損等）</t>
    </r>
    <phoneticPr fontId="1"/>
  </si>
  <si>
    <r>
      <rPr>
        <b/>
        <sz val="10"/>
        <color theme="1"/>
        <rFont val="Meiryo UI"/>
        <family val="3"/>
        <charset val="128"/>
      </rPr>
      <t>国内リース事業分野</t>
    </r>
    <rPh sb="0" eb="2">
      <t>コクナイ</t>
    </rPh>
    <rPh sb="5" eb="7">
      <t>ジギョウ</t>
    </rPh>
    <rPh sb="7" eb="9">
      <t>ブンヤ</t>
    </rPh>
    <phoneticPr fontId="1"/>
  </si>
  <si>
    <r>
      <rPr>
        <sz val="10"/>
        <color theme="1"/>
        <rFont val="Meiryo UI"/>
        <family val="3"/>
        <charset val="128"/>
      </rPr>
      <t>ベース収益</t>
    </r>
    <rPh sb="3" eb="5">
      <t>シュウエキ</t>
    </rPh>
    <phoneticPr fontId="1"/>
  </si>
  <si>
    <r>
      <rPr>
        <sz val="10"/>
        <color theme="1"/>
        <rFont val="Meiryo UI"/>
        <family val="3"/>
        <charset val="128"/>
      </rPr>
      <t>売却益</t>
    </r>
    <rPh sb="0" eb="3">
      <t>バイキャクエキ</t>
    </rPh>
    <phoneticPr fontId="1"/>
  </si>
  <si>
    <r>
      <rPr>
        <sz val="10"/>
        <color theme="1"/>
        <rFont val="Meiryo UI"/>
        <family val="3"/>
        <charset val="128"/>
      </rPr>
      <t>減損・貸倒等</t>
    </r>
    <rPh sb="0" eb="2">
      <t>ゲンソン</t>
    </rPh>
    <rPh sb="3" eb="6">
      <t>カシダオレトウ</t>
    </rPh>
    <phoneticPr fontId="1"/>
  </si>
  <si>
    <r>
      <rPr>
        <b/>
        <sz val="10"/>
        <color theme="1"/>
        <rFont val="Meiryo UI"/>
        <family val="3"/>
        <charset val="128"/>
      </rPr>
      <t>スペシャルティ事業分野</t>
    </r>
    <rPh sb="7" eb="9">
      <t>ジギョウ</t>
    </rPh>
    <rPh sb="9" eb="11">
      <t>ブンヤ</t>
    </rPh>
    <phoneticPr fontId="1"/>
  </si>
  <si>
    <r>
      <rPr>
        <b/>
        <sz val="10"/>
        <color theme="1"/>
        <rFont val="Meiryo UI"/>
        <family val="3"/>
        <charset val="128"/>
      </rPr>
      <t>国際事業分野</t>
    </r>
    <rPh sb="0" eb="2">
      <t>コクサイ</t>
    </rPh>
    <rPh sb="2" eb="4">
      <t>ジギョウ</t>
    </rPh>
    <rPh sb="4" eb="6">
      <t>ブンヤ</t>
    </rPh>
    <phoneticPr fontId="1"/>
  </si>
  <si>
    <r>
      <rPr>
        <b/>
        <sz val="10"/>
        <color theme="1"/>
        <rFont val="Meiryo UI"/>
        <family val="3"/>
        <charset val="128"/>
      </rPr>
      <t>環境インフラ事業分野</t>
    </r>
    <rPh sb="0" eb="2">
      <t>カンキョウ</t>
    </rPh>
    <rPh sb="6" eb="8">
      <t>ジギョウ</t>
    </rPh>
    <rPh sb="8" eb="10">
      <t>ブンヤ</t>
    </rPh>
    <phoneticPr fontId="1"/>
  </si>
  <si>
    <r>
      <rPr>
        <b/>
        <sz val="10"/>
        <color theme="1"/>
        <rFont val="Meiryo UI"/>
        <family val="3"/>
        <charset val="128"/>
      </rPr>
      <t>その他</t>
    </r>
    <rPh sb="2" eb="3">
      <t>タ</t>
    </rPh>
    <phoneticPr fontId="1"/>
  </si>
  <si>
    <r>
      <rPr>
        <b/>
        <sz val="10"/>
        <color theme="1"/>
        <rFont val="Meiryo UI"/>
        <family val="3"/>
        <charset val="128"/>
      </rPr>
      <t>経常利益　合計</t>
    </r>
    <rPh sb="0" eb="2">
      <t>ケイジョウ</t>
    </rPh>
    <rPh sb="2" eb="4">
      <t>リエキ</t>
    </rPh>
    <rPh sb="5" eb="7">
      <t>ゴウケイ</t>
    </rPh>
    <phoneticPr fontId="1"/>
  </si>
  <si>
    <r>
      <t xml:space="preserve">*1 </t>
    </r>
    <r>
      <rPr>
        <sz val="10"/>
        <color theme="1"/>
        <rFont val="Meiryo UI"/>
        <family val="3"/>
        <charset val="128"/>
      </rPr>
      <t>売却益の集計対象：不動産売却損益、営業投資有価証券の売却損益</t>
    </r>
    <phoneticPr fontId="1"/>
  </si>
  <si>
    <r>
      <rPr>
        <b/>
        <sz val="12"/>
        <color theme="1"/>
        <rFont val="Meiryo UI"/>
        <family val="3"/>
        <charset val="128"/>
      </rPr>
      <t>有利子負債</t>
    </r>
    <phoneticPr fontId="1"/>
  </si>
  <si>
    <t>Gain on sales *1</t>
    <phoneticPr fontId="1"/>
  </si>
  <si>
    <t>Impairment, bad debt, etc. *2</t>
    <phoneticPr fontId="1"/>
  </si>
  <si>
    <t>売却益 *1</t>
    <rPh sb="0" eb="3">
      <t>バイキャクエキ</t>
    </rPh>
    <phoneticPr fontId="1"/>
  </si>
  <si>
    <t>減損・貸倒等 *2</t>
    <rPh sb="0" eb="2">
      <t>ゲンソン</t>
    </rPh>
    <rPh sb="3" eb="6">
      <t>カシダオレトウ</t>
    </rPh>
    <phoneticPr fontId="1"/>
  </si>
  <si>
    <t>ディスクレーマー / Disclaimer</t>
    <phoneticPr fontId="1"/>
  </si>
  <si>
    <t>有利子負債
Interest-bearing debt</t>
    <rPh sb="0" eb="5">
      <t>ユウリシフサイ</t>
    </rPh>
    <phoneticPr fontId="1"/>
  </si>
  <si>
    <t>債権流動化
Securitized lease assets</t>
    <rPh sb="0" eb="5">
      <t>サイケンリュウドウカ</t>
    </rPh>
    <phoneticPr fontId="1"/>
  </si>
  <si>
    <r>
      <rPr>
        <sz val="10"/>
        <color theme="1"/>
        <rFont val="Meiryo UI"/>
        <family val="3"/>
        <charset val="128"/>
      </rPr>
      <t>コマーシャル・ペーパー</t>
    </r>
    <phoneticPr fontId="1"/>
  </si>
  <si>
    <t>株価収益率（PER, 倍）</t>
    <rPh sb="11" eb="12">
      <t>バイ</t>
    </rPh>
    <phoneticPr fontId="1"/>
  </si>
  <si>
    <t>株価純資産倍率（PBR, 倍）</t>
    <rPh sb="13" eb="14">
      <t>バイ</t>
    </rPh>
    <phoneticPr fontId="1"/>
  </si>
  <si>
    <t>従業員数（連結, 名）</t>
    <rPh sb="0" eb="4">
      <t>ジュウギョウインスウ</t>
    </rPh>
    <rPh sb="5" eb="7">
      <t>レンケツ</t>
    </rPh>
    <rPh sb="9" eb="10">
      <t>メイ</t>
    </rPh>
    <phoneticPr fontId="1"/>
  </si>
  <si>
    <t>Employees (Consolidated, persons)</t>
    <phoneticPr fontId="1"/>
  </si>
  <si>
    <t>2023.1-12</t>
    <phoneticPr fontId="1"/>
  </si>
  <si>
    <t>Public Relations &amp; Investor Relations Division</t>
    <phoneticPr fontId="1"/>
  </si>
  <si>
    <t>【お問い合わせ先 / Inquiries】</t>
    <rPh sb="2" eb="3">
      <t>ト</t>
    </rPh>
    <rPh sb="4" eb="5">
      <t>ア</t>
    </rPh>
    <rPh sb="7" eb="8">
      <t>サキ</t>
    </rPh>
    <phoneticPr fontId="1"/>
  </si>
  <si>
    <t>広報IR部</t>
    <rPh sb="0" eb="2">
      <t>コウホウ</t>
    </rPh>
    <rPh sb="4" eb="5">
      <t>ブ</t>
    </rPh>
    <phoneticPr fontId="1"/>
  </si>
  <si>
    <t>Web site(JP)：https://www.tokyocentury.co.jp/jp/</t>
    <phoneticPr fontId="1"/>
  </si>
  <si>
    <t>Web site(EN)：https://www.tokyocentury.co.jp/en/</t>
    <phoneticPr fontId="1"/>
  </si>
  <si>
    <t>注意事項 / Notes</t>
    <rPh sb="0" eb="4">
      <t>チュウイジコウ</t>
    </rPh>
    <phoneticPr fontId="1"/>
  </si>
  <si>
    <t>　</t>
    <phoneticPr fontId="1"/>
  </si>
  <si>
    <t>2021Q1</t>
  </si>
  <si>
    <t>2021Q2</t>
  </si>
  <si>
    <t>2021Q4</t>
  </si>
  <si>
    <t>計</t>
    <rPh sb="0" eb="1">
      <t>ケイ</t>
    </rPh>
    <phoneticPr fontId="1"/>
  </si>
  <si>
    <t>円貨</t>
    <rPh sb="0" eb="2">
      <t>エンカ</t>
    </rPh>
    <phoneticPr fontId="1"/>
  </si>
  <si>
    <t>外貨</t>
    <rPh sb="0" eb="2">
      <t>ガイカ</t>
    </rPh>
    <phoneticPr fontId="1"/>
  </si>
  <si>
    <t>2021.4-3</t>
    <phoneticPr fontId="1"/>
  </si>
  <si>
    <t>2022.4-3</t>
    <phoneticPr fontId="1"/>
  </si>
  <si>
    <t>Selected Eleven-Year Financial Data</t>
  </si>
  <si>
    <t>Selected Quarterly Financial Data</t>
  </si>
  <si>
    <t>Financial Data by Operating Segment</t>
  </si>
  <si>
    <t>Income (loss) before (benefit from) provision for income taxes</t>
  </si>
  <si>
    <t>(Benefit from) provision for income taxes</t>
  </si>
  <si>
    <t>CONSOLIDATED BALANCESHEETS</t>
  </si>
  <si>
    <t>Notes, receivable, net</t>
  </si>
  <si>
    <t>CONSOLIDATED STATEMENTS OF (LOSS) INCOME</t>
  </si>
  <si>
    <t>Losses incurred from Russia exposure</t>
  </si>
  <si>
    <t>NET INCOME (LOSS)</t>
  </si>
  <si>
    <t xml:space="preserve">  Aggregated results: gains (losses) on sales of real estate and operational investment securities</t>
    <phoneticPr fontId="1"/>
  </si>
  <si>
    <t xml:space="preserve">  Aggregated results: Impairment, bad debt, and gain (loss) on valuation of operational investment securities</t>
    <phoneticPr fontId="1"/>
  </si>
  <si>
    <t xml:space="preserve"> NTT TC Leasing Co., Ltd. commenced its operations in July 2020.</t>
    <phoneticPr fontId="1"/>
  </si>
  <si>
    <t xml:space="preserve"> Revenues  = Simple sum of three companies</t>
    <phoneticPr fontId="1"/>
  </si>
  <si>
    <t>主要財務データ（11年度推移）</t>
    <rPh sb="11" eb="12">
      <t>ド</t>
    </rPh>
    <phoneticPr fontId="1"/>
  </si>
  <si>
    <t>主要財務データ（11年度推移）</t>
    <rPh sb="0" eb="2">
      <t>シュヨウ</t>
    </rPh>
    <rPh sb="2" eb="4">
      <t>ザイム</t>
    </rPh>
    <rPh sb="10" eb="11">
      <t>ネン</t>
    </rPh>
    <rPh sb="11" eb="12">
      <t>ド</t>
    </rPh>
    <rPh sb="12" eb="14">
      <t>スイイ</t>
    </rPh>
    <phoneticPr fontId="1"/>
  </si>
  <si>
    <t>2021.4-6</t>
  </si>
  <si>
    <t>2021.7-9</t>
  </si>
  <si>
    <t>2021.10-12</t>
  </si>
  <si>
    <t>2023.10-12</t>
  </si>
  <si>
    <t>2024.1-3</t>
  </si>
  <si>
    <t>Million Yen</t>
  </si>
  <si>
    <t>Financial Data by Operating Segment</t>
    <phoneticPr fontId="1"/>
  </si>
  <si>
    <t>Stock Price Related Indicators</t>
    <phoneticPr fontId="1"/>
  </si>
  <si>
    <t>1株当たり数値（円） *1</t>
    <rPh sb="1" eb="3">
      <t>カブア</t>
    </rPh>
    <rPh sb="5" eb="7">
      <t>スウチ</t>
    </rPh>
    <rPh sb="8" eb="9">
      <t>エン</t>
    </rPh>
    <phoneticPr fontId="1"/>
  </si>
  <si>
    <t>Per-Share Data (Yen) *1</t>
    <phoneticPr fontId="1"/>
  </si>
  <si>
    <t xml:space="preserve">  Conducted a 4-for-1 stock split of common stock effective January 1, 2024. Per-Share Data are figures after retroactively
applying the amendments resulting from the impact of the stock split.</t>
    <phoneticPr fontId="1"/>
  </si>
  <si>
    <t>事業分野別データ（11年度推移）</t>
    <rPh sb="12" eb="13">
      <t>ド</t>
    </rPh>
    <phoneticPr fontId="1"/>
  </si>
  <si>
    <t>事業分野別データ（四半期推移）</t>
    <phoneticPr fontId="1"/>
  </si>
  <si>
    <t>Eleven-Year Data by Operating Segment</t>
    <phoneticPr fontId="1"/>
  </si>
  <si>
    <t xml:space="preserve">Quarterly Data by Operating Segment </t>
    <phoneticPr fontId="1"/>
  </si>
  <si>
    <t>Fiscal year</t>
    <phoneticPr fontId="1"/>
  </si>
  <si>
    <t>年度</t>
    <phoneticPr fontId="1"/>
  </si>
  <si>
    <t>Quarterly</t>
    <phoneticPr fontId="1"/>
  </si>
  <si>
    <t>四半期推移</t>
    <rPh sb="0" eb="3">
      <t>シハンキ</t>
    </rPh>
    <phoneticPr fontId="1"/>
  </si>
  <si>
    <t>経常利益の内訳（ベース収益・売却益・減損等）</t>
    <rPh sb="0" eb="2">
      <t>ケイジョウ</t>
    </rPh>
    <rPh sb="2" eb="4">
      <t>リエキ</t>
    </rPh>
    <rPh sb="5" eb="7">
      <t>ウチワケ</t>
    </rPh>
    <rPh sb="11" eb="13">
      <t>シュウエキ</t>
    </rPh>
    <rPh sb="14" eb="17">
      <t>バイキャクエキ</t>
    </rPh>
    <rPh sb="18" eb="20">
      <t>ゲンソン</t>
    </rPh>
    <rPh sb="20" eb="21">
      <t>トウ</t>
    </rPh>
    <phoneticPr fontId="1"/>
  </si>
  <si>
    <r>
      <t>8</t>
    </r>
    <r>
      <rPr>
        <sz val="12"/>
        <color theme="1"/>
        <rFont val="游ゴシック"/>
        <family val="2"/>
      </rPr>
      <t>～</t>
    </r>
    <r>
      <rPr>
        <sz val="12"/>
        <color theme="1"/>
        <rFont val="Arial"/>
        <family val="2"/>
      </rPr>
      <t>9</t>
    </r>
    <phoneticPr fontId="1"/>
  </si>
  <si>
    <t>Book-value per hare (BPS)</t>
    <phoneticPr fontId="1"/>
  </si>
  <si>
    <t>Earnings per share (EPS)</t>
    <phoneticPr fontId="1"/>
  </si>
  <si>
    <t>Price earnings ratio (times)</t>
    <phoneticPr fontId="1"/>
  </si>
  <si>
    <t>Earnings per share (EPS)</t>
    <phoneticPr fontId="1"/>
  </si>
  <si>
    <t>Interest-bearing Debt</t>
    <phoneticPr fontId="1"/>
  </si>
  <si>
    <t xml:space="preserve">   Conducted a 4-for-1 stock split of common stock effective January 1, 2024.
   Per-share data are figures after retroactively applying the amendments resulting from the impact of the stock split.</t>
    <phoneticPr fontId="1"/>
  </si>
  <si>
    <t>Interest-bearing Debt</t>
    <phoneticPr fontId="1"/>
  </si>
  <si>
    <t>Data is presented in the Environmental Infrastructure segment from fiscal 2021 onward.</t>
    <phoneticPr fontId="1"/>
  </si>
  <si>
    <r>
      <t xml:space="preserve">*2 </t>
    </r>
    <r>
      <rPr>
        <sz val="10"/>
        <color theme="1"/>
        <rFont val="Meiryo UI"/>
        <family val="3"/>
        <charset val="128"/>
      </rPr>
      <t>減損・貸倒等の集計対象：減損、貸倒費用、営業投資有価証券の評価損益等</t>
    </r>
    <phoneticPr fontId="1"/>
  </si>
  <si>
    <t>１株当たり四半期純利益（EPS）</t>
    <rPh sb="5" eb="8">
      <t>シハンキ</t>
    </rPh>
    <phoneticPr fontId="1"/>
  </si>
  <si>
    <t>支払利息</t>
    <rPh sb="0" eb="2">
      <t>シハラ</t>
    </rPh>
    <rPh sb="2" eb="4">
      <t>リソク</t>
    </rPh>
    <phoneticPr fontId="1"/>
  </si>
  <si>
    <r>
      <rPr>
        <b/>
        <sz val="10"/>
        <color theme="1"/>
        <rFont val="Meiryo UI"/>
        <family val="3"/>
        <charset val="128"/>
      </rPr>
      <t>うち</t>
    </r>
    <r>
      <rPr>
        <b/>
        <sz val="10"/>
        <color theme="1"/>
        <rFont val="Arial"/>
        <family val="2"/>
      </rPr>
      <t xml:space="preserve">ACG </t>
    </r>
    <r>
      <rPr>
        <b/>
        <sz val="10"/>
        <color theme="1"/>
        <rFont val="Meiryo UI"/>
        <family val="3"/>
        <charset val="128"/>
      </rPr>
      <t>＊</t>
    </r>
    <r>
      <rPr>
        <b/>
        <sz val="10"/>
        <color theme="1"/>
        <rFont val="Arial"/>
        <family val="2"/>
      </rPr>
      <t>1</t>
    </r>
    <phoneticPr fontId="1"/>
  </si>
  <si>
    <r>
      <rPr>
        <b/>
        <sz val="10"/>
        <color theme="1"/>
        <rFont val="Meiryo UI"/>
        <family val="3"/>
        <charset val="128"/>
      </rPr>
      <t>うち</t>
    </r>
    <r>
      <rPr>
        <b/>
        <sz val="10"/>
        <color theme="1"/>
        <rFont val="Arial"/>
        <family val="2"/>
      </rPr>
      <t>CSI *1</t>
    </r>
    <phoneticPr fontId="1"/>
  </si>
  <si>
    <t>期中平均為替レート（円／米ドル）</t>
    <rPh sb="0" eb="4">
      <t>キチュウ</t>
    </rPh>
    <rPh sb="4" eb="6">
      <t>カワセ</t>
    </rPh>
    <rPh sb="10" eb="11">
      <t>エン</t>
    </rPh>
    <rPh sb="12" eb="13">
      <t>ベイ</t>
    </rPh>
    <phoneticPr fontId="1"/>
  </si>
  <si>
    <t>期末為替レート（円／米ドル）</t>
    <rPh sb="0" eb="2">
      <t>キマツ</t>
    </rPh>
    <rPh sb="2" eb="4">
      <t>カワセ</t>
    </rPh>
    <phoneticPr fontId="1"/>
  </si>
  <si>
    <t>Of which, CSI *1</t>
    <phoneticPr fontId="1"/>
  </si>
  <si>
    <t>Of which, ACG *1</t>
    <phoneticPr fontId="1"/>
  </si>
  <si>
    <t>Interest expense</t>
    <phoneticPr fontId="1"/>
  </si>
  <si>
    <t>*1 ACGの個社（連結調整前）の数値を記載しています。</t>
    <rPh sb="7" eb="9">
      <t>コシャ</t>
    </rPh>
    <rPh sb="10" eb="15">
      <t>レンケツチョウセイマエ</t>
    </rPh>
    <rPh sb="17" eb="19">
      <t>スウチ</t>
    </rPh>
    <rPh sb="20" eb="22">
      <t>キサイ</t>
    </rPh>
    <phoneticPr fontId="1"/>
  </si>
  <si>
    <t>Aviation Capital Group LLC *1</t>
    <phoneticPr fontId="1"/>
  </si>
  <si>
    <t xml:space="preserve">     Data are ACG's figures after consolidated adjustment</t>
    <phoneticPr fontId="1"/>
  </si>
  <si>
    <t xml:space="preserve">      Data are ACG's figures before consolidated adjustment</t>
    <phoneticPr fontId="1"/>
  </si>
  <si>
    <r>
      <rPr>
        <sz val="11"/>
        <color theme="1"/>
        <rFont val="ＭＳ Ｐゴシック"/>
        <family val="3"/>
        <charset val="128"/>
      </rPr>
      <t xml:space="preserve"> </t>
    </r>
    <r>
      <rPr>
        <sz val="11"/>
        <color theme="1"/>
        <rFont val="Arial"/>
        <family val="2"/>
      </rPr>
      <t>OAL, an equity-method affiliate, reports the total number of vehicles it owns</t>
    </r>
    <phoneticPr fontId="1"/>
  </si>
  <si>
    <t>株主総利回り（TSR） *2</t>
    <rPh sb="0" eb="2">
      <t>カブヌシ</t>
    </rPh>
    <rPh sb="2" eb="5">
      <t>ソウリマワ</t>
    </rPh>
    <phoneticPr fontId="1"/>
  </si>
  <si>
    <t xml:space="preserve">   Net income by operating segment is shown from fiscal 2022 onward.</t>
    <phoneticPr fontId="1"/>
  </si>
  <si>
    <t>親会社株主に帰属する
当期（四半期）純利益</t>
    <rPh sb="0" eb="3">
      <t>オヤカイシャ</t>
    </rPh>
    <rPh sb="3" eb="5">
      <t>カブヌシ</t>
    </rPh>
    <rPh sb="6" eb="8">
      <t>キゾク</t>
    </rPh>
    <rPh sb="11" eb="13">
      <t>トウキ</t>
    </rPh>
    <rPh sb="14" eb="17">
      <t>シハンキ</t>
    </rPh>
    <rPh sb="18" eb="21">
      <t>ジュンリエキ</t>
    </rPh>
    <phoneticPr fontId="1"/>
  </si>
  <si>
    <t>親会社株主に帰属する当期純利益　合計</t>
    <rPh sb="0" eb="3">
      <t>オヤカイシャ</t>
    </rPh>
    <rPh sb="3" eb="5">
      <t>カブヌシ</t>
    </rPh>
    <rPh sb="6" eb="8">
      <t>キゾク</t>
    </rPh>
    <rPh sb="10" eb="15">
      <t>トウジュン</t>
    </rPh>
    <rPh sb="16" eb="18">
      <t>ゴウケイ</t>
    </rPh>
    <phoneticPr fontId="1"/>
  </si>
  <si>
    <t>Total (Net income attributable to owners of parent)</t>
    <phoneticPr fontId="1"/>
  </si>
  <si>
    <t>親会社株主に帰属する四半期純利益　合計</t>
    <rPh sb="10" eb="13">
      <t>シハンキ</t>
    </rPh>
    <rPh sb="13" eb="16">
      <t>ジュンリエキ</t>
    </rPh>
    <rPh sb="17" eb="19">
      <t>ゴウケイ</t>
    </rPh>
    <phoneticPr fontId="1"/>
  </si>
  <si>
    <t>ROA (Net income attributable to owners of paren / Total assets)</t>
    <phoneticPr fontId="1"/>
  </si>
  <si>
    <r>
      <rPr>
        <sz val="10"/>
        <color theme="1"/>
        <rFont val="ＭＳ Ｐゴシック"/>
        <family val="3"/>
        <charset val="128"/>
      </rPr>
      <t xml:space="preserve">      </t>
    </r>
    <r>
      <rPr>
        <sz val="10"/>
        <color theme="1"/>
        <rFont val="Arial"/>
        <family val="2"/>
      </rPr>
      <t>ROA = Ordinary income / Segment assets (simple average of beginning and end-of-term balance sheet figures) × 100</t>
    </r>
    <phoneticPr fontId="1"/>
  </si>
  <si>
    <r>
      <rPr>
        <sz val="10"/>
        <color theme="1"/>
        <rFont val="ＭＳ Ｐゴシック"/>
        <family val="3"/>
        <charset val="128"/>
      </rPr>
      <t xml:space="preserve">      </t>
    </r>
    <r>
      <rPr>
        <sz val="10"/>
        <color theme="1"/>
        <rFont val="Arial"/>
        <family val="2"/>
      </rPr>
      <t>ROA = Net income attributable to owners of parent / Segment assets (simple average of beginning and end-of-term balance sheet figures) × 100</t>
    </r>
    <phoneticPr fontId="1"/>
  </si>
  <si>
    <t xml:space="preserve">Average exchange rate during the period (JPY / USD) </t>
    <phoneticPr fontId="1"/>
  </si>
  <si>
    <t>Exchange rate at the end of the period  (JPY / USD)</t>
    <phoneticPr fontId="1"/>
  </si>
  <si>
    <t>経常利益ROA *1</t>
    <rPh sb="0" eb="4">
      <t>ケイジョウリエキ</t>
    </rPh>
    <phoneticPr fontId="1"/>
  </si>
  <si>
    <t xml:space="preserve"> ROA (Ordinary income / Segment assets) *1</t>
    <phoneticPr fontId="1"/>
  </si>
  <si>
    <t xml:space="preserve"> ROA (Net income / Segment assets) *2</t>
    <phoneticPr fontId="1"/>
  </si>
  <si>
    <t>純利益ROA *2</t>
    <rPh sb="0" eb="3">
      <t>ジュンリエキ</t>
    </rPh>
    <phoneticPr fontId="1"/>
  </si>
  <si>
    <t>直接調達比率
Direct funding ratio</t>
    <rPh sb="0" eb="4">
      <t>チョクセツチョウタツ</t>
    </rPh>
    <rPh sb="4" eb="6">
      <t>ヒリツ</t>
    </rPh>
    <phoneticPr fontId="1"/>
  </si>
  <si>
    <t>長期調達比率
Long-term funding ratio</t>
    <rPh sb="0" eb="2">
      <t>チョウキ</t>
    </rPh>
    <rPh sb="2" eb="4">
      <t>チョウタツ</t>
    </rPh>
    <rPh sb="4" eb="6">
      <t>ヒリツ</t>
    </rPh>
    <phoneticPr fontId="1"/>
  </si>
  <si>
    <r>
      <t>ROA</t>
    </r>
    <r>
      <rPr>
        <sz val="10"/>
        <color theme="1"/>
        <rFont val="游ゴシック"/>
        <family val="2"/>
      </rPr>
      <t xml:space="preserve">
</t>
    </r>
    <r>
      <rPr>
        <sz val="10"/>
        <color theme="1"/>
        <rFont val="Arial"/>
        <family val="2"/>
      </rPr>
      <t>(Net income / Segment assets) *2</t>
    </r>
    <phoneticPr fontId="1"/>
  </si>
  <si>
    <r>
      <t>ROA</t>
    </r>
    <r>
      <rPr>
        <sz val="10"/>
        <color theme="1"/>
        <rFont val="游ゴシック"/>
        <family val="2"/>
      </rPr>
      <t xml:space="preserve">
</t>
    </r>
    <r>
      <rPr>
        <sz val="10"/>
        <color theme="1"/>
        <rFont val="Arial"/>
        <family val="2"/>
      </rPr>
      <t>(Ordinary income / Segment assets) *1</t>
    </r>
    <phoneticPr fontId="1"/>
  </si>
  <si>
    <r>
      <t>*3 NTT</t>
    </r>
    <r>
      <rPr>
        <sz val="10"/>
        <color theme="1"/>
        <rFont val="Meiryo UI"/>
        <family val="3"/>
        <charset val="128"/>
      </rPr>
      <t>・</t>
    </r>
    <r>
      <rPr>
        <sz val="10"/>
        <color theme="1"/>
        <rFont val="Arial"/>
        <family val="2"/>
      </rPr>
      <t>TC</t>
    </r>
    <r>
      <rPr>
        <sz val="10"/>
        <color theme="1"/>
        <rFont val="Meiryo UI"/>
        <family val="3"/>
        <charset val="128"/>
      </rPr>
      <t>リースは</t>
    </r>
    <r>
      <rPr>
        <sz val="10"/>
        <color theme="1"/>
        <rFont val="Arial"/>
        <family val="2"/>
      </rPr>
      <t>2020</t>
    </r>
    <r>
      <rPr>
        <sz val="10"/>
        <color theme="1"/>
        <rFont val="Meiryo UI"/>
        <family val="3"/>
        <charset val="128"/>
      </rPr>
      <t>年</t>
    </r>
    <r>
      <rPr>
        <sz val="10"/>
        <color theme="1"/>
        <rFont val="Arial"/>
        <family val="2"/>
      </rPr>
      <t>7</t>
    </r>
    <r>
      <rPr>
        <sz val="10"/>
        <color theme="1"/>
        <rFont val="Meiryo UI"/>
        <family val="3"/>
        <charset val="128"/>
      </rPr>
      <t>月より営業を開始しています。</t>
    </r>
    <rPh sb="17" eb="18">
      <t>ネン</t>
    </rPh>
    <rPh sb="19" eb="20">
      <t>ガツ</t>
    </rPh>
    <rPh sb="22" eb="24">
      <t>エイギョウ</t>
    </rPh>
    <rPh sb="25" eb="27">
      <t>カイシ</t>
    </rPh>
    <phoneticPr fontId="1"/>
  </si>
  <si>
    <t xml:space="preserve">     ROA = Ordinary income / Segment assets (simple average of beginning and end-of-term balance sheet figures) × 100</t>
    <phoneticPr fontId="1"/>
  </si>
  <si>
    <t xml:space="preserve">    ROA = Net income attributable to owners of parent / Segment assets (simple average of beginning and end-of-term balance sheet figures) × 100</t>
    <phoneticPr fontId="1"/>
  </si>
  <si>
    <r>
      <rPr>
        <b/>
        <sz val="10"/>
        <color theme="1"/>
        <rFont val="Meiryo UI"/>
        <family val="3"/>
        <charset val="128"/>
      </rPr>
      <t>うち</t>
    </r>
    <r>
      <rPr>
        <b/>
        <sz val="10"/>
        <color theme="1"/>
        <rFont val="Arial"/>
        <family val="2"/>
      </rPr>
      <t>NTT</t>
    </r>
    <r>
      <rPr>
        <b/>
        <sz val="10"/>
        <color theme="1"/>
        <rFont val="Meiryo UI"/>
        <family val="3"/>
        <charset val="128"/>
      </rPr>
      <t>・</t>
    </r>
    <r>
      <rPr>
        <b/>
        <sz val="10"/>
        <color theme="1"/>
        <rFont val="Arial"/>
        <family val="2"/>
      </rPr>
      <t>TC</t>
    </r>
    <r>
      <rPr>
        <b/>
        <sz val="10"/>
        <color theme="1"/>
        <rFont val="Meiryo UI"/>
        <family val="3"/>
        <charset val="128"/>
      </rPr>
      <t>リース</t>
    </r>
    <r>
      <rPr>
        <b/>
        <sz val="10"/>
        <color theme="1"/>
        <rFont val="Arial"/>
        <family val="2"/>
      </rPr>
      <t xml:space="preserve"> *3
Of which, 
NTT TC Leasing Co., Ltd. *3</t>
    </r>
    <phoneticPr fontId="1"/>
  </si>
  <si>
    <t>経常利益ROA *2</t>
    <rPh sb="0" eb="4">
      <t>ケイジョウリエキ</t>
    </rPh>
    <phoneticPr fontId="1"/>
  </si>
  <si>
    <r>
      <t>ROA</t>
    </r>
    <r>
      <rPr>
        <sz val="10"/>
        <color theme="1"/>
        <rFont val="游ゴシック"/>
        <family val="2"/>
      </rPr>
      <t xml:space="preserve">
</t>
    </r>
    <r>
      <rPr>
        <sz val="10"/>
        <color theme="1"/>
        <rFont val="Arial"/>
        <family val="2"/>
      </rPr>
      <t>(Ordinary income / Segment assets) *2</t>
    </r>
    <phoneticPr fontId="1"/>
  </si>
  <si>
    <t>純利益ROA *3</t>
    <rPh sb="0" eb="3">
      <t>ジュンリエキ</t>
    </rPh>
    <phoneticPr fontId="1"/>
  </si>
  <si>
    <r>
      <t>ROA</t>
    </r>
    <r>
      <rPr>
        <sz val="10"/>
        <color theme="1"/>
        <rFont val="游ゴシック"/>
        <family val="2"/>
      </rPr>
      <t xml:space="preserve">
</t>
    </r>
    <r>
      <rPr>
        <sz val="10"/>
        <color theme="1"/>
        <rFont val="Arial"/>
        <family val="2"/>
      </rPr>
      <t>(Net income / Segment assets) *3</t>
    </r>
    <phoneticPr fontId="1"/>
  </si>
  <si>
    <t>CSI Leasing, Inc. *4</t>
    <phoneticPr fontId="1"/>
  </si>
  <si>
    <t>*1 経常利益ROA ＝ 経常利益 ÷ セグメント資産残高（期首・期末平均）× 100</t>
    <rPh sb="3" eb="7">
      <t>ケイジョウリエキ</t>
    </rPh>
    <rPh sb="13" eb="15">
      <t>ケイジョウ</t>
    </rPh>
    <rPh sb="27" eb="29">
      <t>ザンダカ</t>
    </rPh>
    <phoneticPr fontId="1"/>
  </si>
  <si>
    <t>*2 純利益ROA ＝ 親会社株主に帰属する当期純利益 ÷ セグメント資産残高（期首・期末平均）× 100</t>
    <rPh sb="3" eb="6">
      <t>ジュンリエキ</t>
    </rPh>
    <phoneticPr fontId="1"/>
  </si>
  <si>
    <t>*1 経常利益ROA ＝ 経常利益 ÷ セグメント資産残高（期首・期末平均）× 100</t>
    <rPh sb="3" eb="7">
      <t>ケイジョウリエキ</t>
    </rPh>
    <rPh sb="13" eb="15">
      <t>ケイジョウ</t>
    </rPh>
    <phoneticPr fontId="1"/>
  </si>
  <si>
    <r>
      <t xml:space="preserve">*1 </t>
    </r>
    <r>
      <rPr>
        <sz val="10"/>
        <color theme="1"/>
        <rFont val="Meiryo UI"/>
        <family val="3"/>
        <charset val="128"/>
      </rPr>
      <t>経常利益</t>
    </r>
    <r>
      <rPr>
        <sz val="10"/>
        <color theme="1"/>
        <rFont val="Arial"/>
        <family val="2"/>
      </rPr>
      <t xml:space="preserve">ROA </t>
    </r>
    <r>
      <rPr>
        <sz val="10"/>
        <color theme="1"/>
        <rFont val="Meiryo UI"/>
        <family val="3"/>
        <charset val="128"/>
      </rPr>
      <t>＝</t>
    </r>
    <r>
      <rPr>
        <sz val="10"/>
        <color theme="1"/>
        <rFont val="Arial"/>
        <family val="2"/>
      </rPr>
      <t xml:space="preserve"> </t>
    </r>
    <r>
      <rPr>
        <sz val="10"/>
        <color theme="1"/>
        <rFont val="Meiryo UI"/>
        <family val="3"/>
        <charset val="128"/>
      </rPr>
      <t>経常利益</t>
    </r>
    <r>
      <rPr>
        <sz val="10"/>
        <color theme="1"/>
        <rFont val="Arial"/>
        <family val="2"/>
      </rPr>
      <t xml:space="preserve"> ÷ </t>
    </r>
    <r>
      <rPr>
        <sz val="10"/>
        <color theme="1"/>
        <rFont val="Meiryo UI"/>
        <family val="3"/>
        <charset val="128"/>
      </rPr>
      <t>セグメント資産残高（期首・期末平均）</t>
    </r>
    <r>
      <rPr>
        <sz val="10"/>
        <color theme="1"/>
        <rFont val="Arial"/>
        <family val="2"/>
      </rPr>
      <t>× 100</t>
    </r>
    <rPh sb="3" eb="7">
      <t>ケイジョウリエキ</t>
    </rPh>
    <rPh sb="13" eb="15">
      <t>ケイジョウ</t>
    </rPh>
    <rPh sb="27" eb="29">
      <t>ザンダカ</t>
    </rPh>
    <phoneticPr fontId="1"/>
  </si>
  <si>
    <t xml:space="preserve">    ROA = Ordinary income / Segment assets (simple average of beginning and end-of-term balance sheet figures) × 100</t>
    <phoneticPr fontId="1"/>
  </si>
  <si>
    <r>
      <t xml:space="preserve">*1 </t>
    </r>
    <r>
      <rPr>
        <sz val="10"/>
        <color theme="1"/>
        <rFont val="Meiryo UI"/>
        <family val="3"/>
        <charset val="128"/>
      </rPr>
      <t>連結調整後の</t>
    </r>
    <r>
      <rPr>
        <sz val="10"/>
        <color theme="1"/>
        <rFont val="Arial"/>
        <family val="2"/>
      </rPr>
      <t>CSI</t>
    </r>
    <r>
      <rPr>
        <sz val="10"/>
        <color theme="1"/>
        <rFont val="Meiryo UI"/>
        <family val="3"/>
        <charset val="128"/>
      </rPr>
      <t>の数値を記載しています。</t>
    </r>
    <rPh sb="3" eb="5">
      <t>レンケツ</t>
    </rPh>
    <rPh sb="5" eb="8">
      <t>チョウセイゴ</t>
    </rPh>
    <rPh sb="13" eb="15">
      <t>スウチ</t>
    </rPh>
    <rPh sb="16" eb="18">
      <t>キサイ</t>
    </rPh>
    <phoneticPr fontId="1"/>
  </si>
  <si>
    <r>
      <t xml:space="preserve">*2 </t>
    </r>
    <r>
      <rPr>
        <sz val="10"/>
        <color theme="1"/>
        <rFont val="Meiryo UI"/>
        <family val="3"/>
        <charset val="128"/>
      </rPr>
      <t>経常利益</t>
    </r>
    <r>
      <rPr>
        <sz val="10"/>
        <color theme="1"/>
        <rFont val="Arial"/>
        <family val="2"/>
      </rPr>
      <t xml:space="preserve">ROA </t>
    </r>
    <r>
      <rPr>
        <sz val="10"/>
        <color theme="1"/>
        <rFont val="Meiryo UI"/>
        <family val="3"/>
        <charset val="128"/>
      </rPr>
      <t>＝</t>
    </r>
    <r>
      <rPr>
        <sz val="10"/>
        <color theme="1"/>
        <rFont val="Arial"/>
        <family val="2"/>
      </rPr>
      <t xml:space="preserve"> </t>
    </r>
    <r>
      <rPr>
        <sz val="10"/>
        <color theme="1"/>
        <rFont val="Meiryo UI"/>
        <family val="3"/>
        <charset val="128"/>
      </rPr>
      <t>経常利益</t>
    </r>
    <r>
      <rPr>
        <sz val="10"/>
        <color theme="1"/>
        <rFont val="Arial"/>
        <family val="2"/>
      </rPr>
      <t xml:space="preserve"> ÷ </t>
    </r>
    <r>
      <rPr>
        <sz val="10"/>
        <color theme="1"/>
        <rFont val="Meiryo UI"/>
        <family val="3"/>
        <charset val="128"/>
      </rPr>
      <t>セグメント資産残高（期首・期末平均）</t>
    </r>
    <r>
      <rPr>
        <sz val="10"/>
        <color theme="1"/>
        <rFont val="Arial"/>
        <family val="2"/>
      </rPr>
      <t>× 100</t>
    </r>
    <rPh sb="3" eb="7">
      <t>ケイジョウリエキ</t>
    </rPh>
    <rPh sb="13" eb="15">
      <t>ケイジョウ</t>
    </rPh>
    <rPh sb="27" eb="29">
      <t>ザンダカ</t>
    </rPh>
    <phoneticPr fontId="1"/>
  </si>
  <si>
    <r>
      <t>*4 CSI</t>
    </r>
    <r>
      <rPr>
        <sz val="10"/>
        <color theme="1"/>
        <rFont val="Meiryo UI"/>
        <family val="3"/>
        <charset val="128"/>
      </rPr>
      <t>の個社（連結調整前）の数値を記載しています。</t>
    </r>
    <rPh sb="7" eb="9">
      <t>コシャ</t>
    </rPh>
    <rPh sb="10" eb="15">
      <t>レンケツチョウセイマエ</t>
    </rPh>
    <rPh sb="17" eb="19">
      <t>スウチ</t>
    </rPh>
    <rPh sb="20" eb="22">
      <t>キサイ</t>
    </rPh>
    <phoneticPr fontId="1"/>
  </si>
  <si>
    <t xml:space="preserve">    Data are CSI's figures before consolidated adjustment</t>
    <phoneticPr fontId="1"/>
  </si>
  <si>
    <t xml:space="preserve">     Data are CSI's figures after consolidated adjustment</t>
    <phoneticPr fontId="1"/>
  </si>
  <si>
    <t xml:space="preserve">     ROA = Net income attributable to owners of parent / Segment assets (simple average of beginning and end-of-term balance sheet figures) × 100</t>
    <phoneticPr fontId="1"/>
  </si>
  <si>
    <r>
      <t xml:space="preserve">*1 </t>
    </r>
    <r>
      <rPr>
        <sz val="10"/>
        <color theme="1"/>
        <rFont val="Meiryo UI"/>
        <family val="3"/>
        <charset val="128"/>
      </rPr>
      <t>連結調整後の</t>
    </r>
    <r>
      <rPr>
        <sz val="10"/>
        <color theme="1"/>
        <rFont val="Arial"/>
        <family val="2"/>
      </rPr>
      <t>ACG</t>
    </r>
    <r>
      <rPr>
        <sz val="10"/>
        <color theme="1"/>
        <rFont val="Meiryo UI"/>
        <family val="3"/>
        <charset val="128"/>
      </rPr>
      <t>の数値を記載しています。</t>
    </r>
    <rPh sb="3" eb="5">
      <t>レンケツ</t>
    </rPh>
    <rPh sb="5" eb="8">
      <t>チョウセイゴ</t>
    </rPh>
    <rPh sb="13" eb="15">
      <t>スウチ</t>
    </rPh>
    <rPh sb="16" eb="18">
      <t>キサイ</t>
    </rPh>
    <phoneticPr fontId="1"/>
  </si>
  <si>
    <r>
      <t>*1 2024</t>
    </r>
    <r>
      <rPr>
        <sz val="10"/>
        <color theme="1"/>
        <rFont val="Meiryo UI"/>
        <family val="3"/>
        <charset val="128"/>
      </rPr>
      <t>年</t>
    </r>
    <r>
      <rPr>
        <sz val="10"/>
        <color theme="1"/>
        <rFont val="Arial"/>
        <family val="2"/>
      </rPr>
      <t>1</t>
    </r>
    <r>
      <rPr>
        <sz val="10"/>
        <color theme="1"/>
        <rFont val="Meiryo UI"/>
        <family val="3"/>
        <charset val="128"/>
      </rPr>
      <t>月</t>
    </r>
    <r>
      <rPr>
        <sz val="10"/>
        <color theme="1"/>
        <rFont val="Arial"/>
        <family val="2"/>
      </rPr>
      <t>1</t>
    </r>
    <r>
      <rPr>
        <sz val="10"/>
        <color theme="1"/>
        <rFont val="Meiryo UI"/>
        <family val="3"/>
        <charset val="128"/>
      </rPr>
      <t>日を効力発生日とし、普通株式</t>
    </r>
    <r>
      <rPr>
        <sz val="10"/>
        <color theme="1"/>
        <rFont val="Arial"/>
        <family val="2"/>
      </rPr>
      <t>1</t>
    </r>
    <r>
      <rPr>
        <sz val="10"/>
        <color theme="1"/>
        <rFont val="Meiryo UI"/>
        <family val="3"/>
        <charset val="128"/>
      </rPr>
      <t>株につき</t>
    </r>
    <r>
      <rPr>
        <sz val="10"/>
        <color theme="1"/>
        <rFont val="Arial"/>
        <family val="2"/>
      </rPr>
      <t>4</t>
    </r>
    <r>
      <rPr>
        <sz val="10"/>
        <color theme="1"/>
        <rFont val="Meiryo UI"/>
        <family val="3"/>
        <charset val="128"/>
      </rPr>
      <t>株の割合での株式分割を実施しました。株式分割の影響を遡及修正した数値を記載しています。</t>
    </r>
    <phoneticPr fontId="1"/>
  </si>
  <si>
    <r>
      <t xml:space="preserve">*2 </t>
    </r>
    <r>
      <rPr>
        <sz val="10"/>
        <color theme="1"/>
        <rFont val="Meiryo UI"/>
        <family val="3"/>
        <charset val="128"/>
      </rPr>
      <t>株主総利回りは、最終年度から</t>
    </r>
    <r>
      <rPr>
        <sz val="10"/>
        <color theme="1"/>
        <rFont val="Arial"/>
        <family val="2"/>
      </rPr>
      <t>5</t>
    </r>
    <r>
      <rPr>
        <sz val="10"/>
        <color theme="1"/>
        <rFont val="Meiryo UI"/>
        <family val="3"/>
        <charset val="128"/>
      </rPr>
      <t>事業年度前の末日の株価を基準に記載しています。</t>
    </r>
    <rPh sb="3" eb="5">
      <t>カブヌシ</t>
    </rPh>
    <rPh sb="5" eb="8">
      <t>ソウリマワ</t>
    </rPh>
    <rPh sb="11" eb="15">
      <t>サイシュウネンド</t>
    </rPh>
    <rPh sb="18" eb="20">
      <t>ジギョウ</t>
    </rPh>
    <rPh sb="20" eb="23">
      <t>ネンドマエ</t>
    </rPh>
    <rPh sb="24" eb="26">
      <t>マツジツ</t>
    </rPh>
    <rPh sb="27" eb="29">
      <t>カブカ</t>
    </rPh>
    <rPh sb="30" eb="32">
      <t>キジュン</t>
    </rPh>
    <rPh sb="33" eb="35">
      <t>キサイ</t>
    </rPh>
    <phoneticPr fontId="1"/>
  </si>
  <si>
    <t>Significant Indicators</t>
    <phoneticPr fontId="1"/>
  </si>
  <si>
    <t xml:space="preserve">Significant Indicators </t>
    <phoneticPr fontId="1"/>
  </si>
  <si>
    <t>・金額は百万円未満を切り捨てして表示しています。</t>
    <rPh sb="1" eb="3">
      <t>キンガク</t>
    </rPh>
    <rPh sb="4" eb="6">
      <t>ヒャクマン</t>
    </rPh>
    <rPh sb="6" eb="7">
      <t>エン</t>
    </rPh>
    <rPh sb="7" eb="9">
      <t>ミマン</t>
    </rPh>
    <rPh sb="10" eb="11">
      <t>キ</t>
    </rPh>
    <rPh sb="12" eb="13">
      <t>ス</t>
    </rPh>
    <rPh sb="16" eb="18">
      <t>ヒョウジ</t>
    </rPh>
    <phoneticPr fontId="1"/>
  </si>
  <si>
    <t>・百分率は、原則として小数点第2位を四捨五入して表示しています。</t>
    <rPh sb="6" eb="8">
      <t>ゲンソク</t>
    </rPh>
    <rPh sb="24" eb="26">
      <t>ヒョウジ</t>
    </rPh>
    <phoneticPr fontId="1"/>
  </si>
  <si>
    <t>・ROE ＝ 親会社株主に帰属する当期純利益 ÷ 自己資本（期首・期末平均）× 100</t>
    <phoneticPr fontId="1"/>
  </si>
  <si>
    <t>・事業分野別の数値は、2021年度から環境インフラ事業分野新設後の区分に遡及して組み替えた数値を記載しています。</t>
    <rPh sb="1" eb="6">
      <t>ジギョウブンヤベツ</t>
    </rPh>
    <rPh sb="7" eb="9">
      <t>スウチ</t>
    </rPh>
    <rPh sb="15" eb="17">
      <t>ネンド</t>
    </rPh>
    <rPh sb="19" eb="21">
      <t>カンキョウ</t>
    </rPh>
    <rPh sb="25" eb="27">
      <t>ジギョウ</t>
    </rPh>
    <rPh sb="27" eb="29">
      <t>ブンヤ</t>
    </rPh>
    <rPh sb="29" eb="31">
      <t>シンセツ</t>
    </rPh>
    <rPh sb="31" eb="32">
      <t>ゴ</t>
    </rPh>
    <rPh sb="33" eb="35">
      <t>クブン</t>
    </rPh>
    <rPh sb="36" eb="38">
      <t>ソキュウ</t>
    </rPh>
    <rPh sb="40" eb="41">
      <t>ク</t>
    </rPh>
    <rPh sb="42" eb="43">
      <t>カ</t>
    </rPh>
    <rPh sb="45" eb="47">
      <t>スウチ</t>
    </rPh>
    <rPh sb="48" eb="50">
      <t>キサイ</t>
    </rPh>
    <phoneticPr fontId="1"/>
  </si>
  <si>
    <t>・事業分野別の当期（四半期）純利益は、2022年度から記載しています。</t>
    <rPh sb="1" eb="6">
      <t>ジギョウブンヤベツ</t>
    </rPh>
    <rPh sb="27" eb="29">
      <t>キサイ</t>
    </rPh>
    <phoneticPr fontId="1"/>
  </si>
  <si>
    <t>・2024年1月1日を効力発生日として普通株式1株に対して4株の割合にて株式分割を行いました。1株当たり数値については、当該株式分割の影響を考慮した数値を算定のうえ、記載しています。</t>
    <rPh sb="5" eb="6">
      <t>ネン</t>
    </rPh>
    <rPh sb="7" eb="8">
      <t>ガツ</t>
    </rPh>
    <rPh sb="9" eb="10">
      <t>ニチ</t>
    </rPh>
    <rPh sb="11" eb="16">
      <t>コウリョクハッセイビ</t>
    </rPh>
    <rPh sb="19" eb="21">
      <t>フツウ</t>
    </rPh>
    <rPh sb="21" eb="23">
      <t>カブシキ</t>
    </rPh>
    <rPh sb="24" eb="25">
      <t>カブ</t>
    </rPh>
    <rPh sb="26" eb="27">
      <t>タイ</t>
    </rPh>
    <rPh sb="30" eb="31">
      <t>カブ</t>
    </rPh>
    <rPh sb="32" eb="34">
      <t>ワリアイ</t>
    </rPh>
    <rPh sb="36" eb="38">
      <t>カブシキ</t>
    </rPh>
    <rPh sb="38" eb="40">
      <t>ブンカツ</t>
    </rPh>
    <rPh sb="41" eb="42">
      <t>オコナ</t>
    </rPh>
    <rPh sb="48" eb="49">
      <t>カブ</t>
    </rPh>
    <rPh sb="49" eb="50">
      <t>ア</t>
    </rPh>
    <rPh sb="52" eb="54">
      <t>スウチ</t>
    </rPh>
    <rPh sb="60" eb="62">
      <t>トウガイ</t>
    </rPh>
    <rPh sb="62" eb="66">
      <t>カブシキブンカツ</t>
    </rPh>
    <rPh sb="67" eb="69">
      <t>エイキョウ</t>
    </rPh>
    <rPh sb="70" eb="72">
      <t>コウリョ</t>
    </rPh>
    <rPh sb="74" eb="76">
      <t>スウチ</t>
    </rPh>
    <rPh sb="77" eb="79">
      <t>サンテイ</t>
    </rPh>
    <rPh sb="83" eb="85">
      <t>キサイ</t>
    </rPh>
    <phoneticPr fontId="1"/>
  </si>
  <si>
    <t>　This document is not intended to be relied upon as advice to investors and does not take into account the investment objectives. 
　Accordingly, all investors should consider using the information for reference only when making investment decisions.</t>
    <phoneticPr fontId="1"/>
  </si>
  <si>
    <t>　Tokyo Century cannot be held liable for any losses or damages arising from the use of this material.</t>
    <phoneticPr fontId="1"/>
  </si>
  <si>
    <r>
      <rPr>
        <sz val="10"/>
        <color theme="1"/>
        <rFont val="ＭＳ Ｐゴシック"/>
        <family val="3"/>
        <charset val="128"/>
      </rPr>
      <t>　</t>
    </r>
    <r>
      <rPr>
        <sz val="10"/>
        <color theme="1"/>
        <rFont val="Arial"/>
        <family val="2"/>
      </rPr>
      <t>Data is rounded down to the nearest million yen.</t>
    </r>
    <phoneticPr fontId="1"/>
  </si>
  <si>
    <r>
      <rPr>
        <sz val="10"/>
        <color theme="1"/>
        <rFont val="ＭＳ Ｐゴシック"/>
        <family val="3"/>
        <charset val="128"/>
      </rPr>
      <t>　</t>
    </r>
    <r>
      <rPr>
        <sz val="10"/>
        <color theme="1"/>
        <rFont val="Arial"/>
        <family val="2"/>
      </rPr>
      <t>Percentages are rounded to one decimal place in principle.</t>
    </r>
    <phoneticPr fontId="1"/>
  </si>
  <si>
    <r>
      <t xml:space="preserve"> </t>
    </r>
    <r>
      <rPr>
        <sz val="10"/>
        <color theme="1"/>
        <rFont val="ＭＳ Ｐゴシック"/>
        <family val="3"/>
        <charset val="128"/>
      </rPr>
      <t xml:space="preserve"> </t>
    </r>
    <r>
      <rPr>
        <sz val="10"/>
        <color theme="1"/>
        <rFont val="Arial"/>
        <family val="2"/>
      </rPr>
      <t>ROE = Net income attributable to owners of parent / Equity (simple average of beginning and end-of-term balance sheet figures) × 100</t>
    </r>
    <phoneticPr fontId="1"/>
  </si>
  <si>
    <r>
      <rPr>
        <sz val="10"/>
        <color theme="1"/>
        <rFont val="ＭＳ Ｐゴシック"/>
        <family val="3"/>
        <charset val="128"/>
      </rPr>
      <t xml:space="preserve">  </t>
    </r>
    <r>
      <rPr>
        <sz val="10"/>
        <color theme="1"/>
        <rFont val="Arial"/>
        <family val="2"/>
      </rPr>
      <t>Figures by operating segment have been retroactively reclassified from fiscal 2021 to the classification following the establishment of the Envronmental Infrastrucure segment.</t>
    </r>
    <phoneticPr fontId="1"/>
  </si>
  <si>
    <t>Nippon Car Solutions Co., Ltd. *1</t>
    <phoneticPr fontId="1"/>
  </si>
  <si>
    <t>Nippon Rent-A-Car Service, Inc. *1</t>
    <phoneticPr fontId="1"/>
  </si>
  <si>
    <t>Orico Auto Leasing Co., Ltd. *1</t>
    <phoneticPr fontId="1"/>
  </si>
  <si>
    <t>売上高 *3</t>
    <rPh sb="0" eb="3">
      <t>ウリアゲダカ</t>
    </rPh>
    <phoneticPr fontId="1"/>
  </si>
  <si>
    <t>Revenues *3</t>
    <phoneticPr fontId="1"/>
  </si>
  <si>
    <t>純利益ROA *4</t>
    <rPh sb="0" eb="3">
      <t>ジュンリエキ</t>
    </rPh>
    <phoneticPr fontId="1"/>
  </si>
  <si>
    <r>
      <t>ROA</t>
    </r>
    <r>
      <rPr>
        <sz val="10"/>
        <color theme="1"/>
        <rFont val="游ゴシック"/>
        <family val="2"/>
      </rPr>
      <t xml:space="preserve">
</t>
    </r>
    <r>
      <rPr>
        <sz val="10"/>
        <color theme="1"/>
        <rFont val="Arial"/>
        <family val="2"/>
      </rPr>
      <t>(Net income / Segment assets) *4</t>
    </r>
    <phoneticPr fontId="1"/>
  </si>
  <si>
    <r>
      <t xml:space="preserve">*3 </t>
    </r>
    <r>
      <rPr>
        <sz val="10"/>
        <color theme="1"/>
        <rFont val="Meiryo UI"/>
        <family val="3"/>
        <charset val="128"/>
      </rPr>
      <t>売上高合計は各社売上高の単純合算した数値を記載しています。</t>
    </r>
    <rPh sb="3" eb="6">
      <t>ウリアゲダカ</t>
    </rPh>
    <rPh sb="6" eb="8">
      <t>ゴウケイ</t>
    </rPh>
    <rPh sb="9" eb="11">
      <t>カクシャ</t>
    </rPh>
    <rPh sb="11" eb="14">
      <t>ウリアゲダカ</t>
    </rPh>
    <rPh sb="15" eb="17">
      <t>タンジュン</t>
    </rPh>
    <rPh sb="17" eb="19">
      <t>ガッサン</t>
    </rPh>
    <rPh sb="21" eb="23">
      <t>スウチ</t>
    </rPh>
    <rPh sb="24" eb="26">
      <t>キサイ</t>
    </rPh>
    <phoneticPr fontId="1"/>
  </si>
  <si>
    <r>
      <rPr>
        <b/>
        <sz val="10"/>
        <color theme="1"/>
        <rFont val="Meiryo UI"/>
        <family val="3"/>
        <charset val="128"/>
      </rPr>
      <t>ニッポンレンタカーサービス</t>
    </r>
    <r>
      <rPr>
        <b/>
        <sz val="10"/>
        <color theme="1"/>
        <rFont val="Arial"/>
        <family val="2"/>
      </rPr>
      <t xml:space="preserve"> (NRS) *1</t>
    </r>
    <phoneticPr fontId="1"/>
  </si>
  <si>
    <r>
      <rPr>
        <b/>
        <sz val="10"/>
        <color theme="1"/>
        <rFont val="Meiryo UI"/>
        <family val="3"/>
        <charset val="128"/>
      </rPr>
      <t>オリコオートリース</t>
    </r>
    <r>
      <rPr>
        <b/>
        <sz val="10"/>
        <color theme="1"/>
        <rFont val="Arial"/>
        <family val="2"/>
      </rPr>
      <t xml:space="preserve"> (OAL) *1</t>
    </r>
    <phoneticPr fontId="1"/>
  </si>
  <si>
    <r>
      <rPr>
        <sz val="10"/>
        <color theme="1"/>
        <rFont val="ＭＳ Ｐゴシック"/>
        <family val="3"/>
        <charset val="128"/>
      </rPr>
      <t>　</t>
    </r>
    <r>
      <rPr>
        <sz val="10"/>
        <color theme="1"/>
        <rFont val="Arial"/>
        <family val="2"/>
      </rPr>
      <t>Segment assets include the investment in equity-method affiliates, goodwill, etc., belonging to each operating segment.</t>
    </r>
    <phoneticPr fontId="1"/>
  </si>
  <si>
    <t>・セグメント資産残高(2015年度以降)は、各事業分野（セグメント）に帰属する残高であり、持分法適用関連会社への投資額やのれん等の金額も含まれています。</t>
    <rPh sb="6" eb="8">
      <t>シサン</t>
    </rPh>
    <rPh sb="8" eb="10">
      <t>ザンダカ</t>
    </rPh>
    <rPh sb="15" eb="17">
      <t>ネンド</t>
    </rPh>
    <rPh sb="17" eb="19">
      <t>イコウ</t>
    </rPh>
    <rPh sb="22" eb="27">
      <t>カクジギョウブンヤ</t>
    </rPh>
    <rPh sb="35" eb="37">
      <t>キゾク</t>
    </rPh>
    <rPh sb="39" eb="41">
      <t>ザンダカ</t>
    </rPh>
    <rPh sb="45" eb="48">
      <t>モチブンホウ</t>
    </rPh>
    <rPh sb="48" eb="54">
      <t>テキヨウカンレンガイシャ</t>
    </rPh>
    <rPh sb="56" eb="59">
      <t>トウシガク</t>
    </rPh>
    <rPh sb="63" eb="64">
      <t>トウ</t>
    </rPh>
    <rPh sb="65" eb="67">
      <t>キンガク</t>
    </rPh>
    <rPh sb="68" eb="69">
      <t>フク</t>
    </rPh>
    <phoneticPr fontId="1"/>
  </si>
  <si>
    <t>Price-to-book value ratio (times)</t>
  </si>
  <si>
    <t>Total shareholder return *2</t>
    <phoneticPr fontId="1"/>
  </si>
  <si>
    <t xml:space="preserve"> Conducted a 4-for-1 stock split of common stock effective January 1, 2024. Per-Share Data are figures after retroactively
applying the amendments resulting from the impact of the stock split.</t>
    <phoneticPr fontId="1"/>
  </si>
  <si>
    <t>*1 2024年1月1日を効力発生日とし、普通株式1株につき4株の割合での株式分割を実施しました。株式分割の影響を遡及修正した数値を記載しています。</t>
    <phoneticPr fontId="1"/>
  </si>
  <si>
    <t>DATA BOOK</t>
    <phoneticPr fontId="1"/>
  </si>
  <si>
    <r>
      <t xml:space="preserve">*1 </t>
    </r>
    <r>
      <rPr>
        <sz val="10"/>
        <color theme="1"/>
        <rFont val="Meiryo UI"/>
        <family val="3"/>
        <charset val="128"/>
      </rPr>
      <t>出資比率（当四半期末現在）　</t>
    </r>
    <r>
      <rPr>
        <sz val="10"/>
        <color theme="1"/>
        <rFont val="Arial"/>
        <family val="2"/>
      </rPr>
      <t>NRS: 59.5%, NCS: 88.6%, OAL: 34.0%</t>
    </r>
    <rPh sb="3" eb="5">
      <t>シュッシ</t>
    </rPh>
    <rPh sb="5" eb="7">
      <t>ヒリツ</t>
    </rPh>
    <rPh sb="8" eb="13">
      <t>トウシハンキマツ</t>
    </rPh>
    <rPh sb="13" eb="15">
      <t>ゲンザイ</t>
    </rPh>
    <phoneticPr fontId="1"/>
  </si>
  <si>
    <t>*2 純利益ROA ＝ 親会社株主に帰属する当期純利益 ÷ セグメント資産残高（期首・期末平均）× 100</t>
    <rPh sb="3" eb="6">
      <t>ジュンリエキ</t>
    </rPh>
    <rPh sb="24" eb="27">
      <t>ジュンリエキ</t>
    </rPh>
    <phoneticPr fontId="1"/>
  </si>
  <si>
    <r>
      <t xml:space="preserve">*2 </t>
    </r>
    <r>
      <rPr>
        <sz val="10"/>
        <color theme="1"/>
        <rFont val="Meiryo UI"/>
        <family val="3"/>
        <charset val="128"/>
      </rPr>
      <t>純利益</t>
    </r>
    <r>
      <rPr>
        <sz val="10"/>
        <color theme="1"/>
        <rFont val="Arial"/>
        <family val="2"/>
      </rPr>
      <t xml:space="preserve">ROA </t>
    </r>
    <r>
      <rPr>
        <sz val="10"/>
        <color theme="1"/>
        <rFont val="Meiryo UI"/>
        <family val="3"/>
        <charset val="128"/>
      </rPr>
      <t>＝</t>
    </r>
    <r>
      <rPr>
        <sz val="10"/>
        <color theme="1"/>
        <rFont val="Arial"/>
        <family val="2"/>
      </rPr>
      <t xml:space="preserve"> </t>
    </r>
    <r>
      <rPr>
        <sz val="10"/>
        <color theme="1"/>
        <rFont val="Meiryo UI"/>
        <family val="3"/>
        <charset val="128"/>
      </rPr>
      <t>親会社株主に帰属する当期純利益</t>
    </r>
    <r>
      <rPr>
        <sz val="10"/>
        <color theme="1"/>
        <rFont val="Arial"/>
        <family val="2"/>
      </rPr>
      <t xml:space="preserve"> ÷ </t>
    </r>
    <r>
      <rPr>
        <sz val="10"/>
        <color theme="1"/>
        <rFont val="Meiryo UI"/>
        <family val="3"/>
        <charset val="128"/>
      </rPr>
      <t>セグメント資産残高（期首・期末平均）</t>
    </r>
    <r>
      <rPr>
        <sz val="10"/>
        <color theme="1"/>
        <rFont val="Arial"/>
        <family val="2"/>
      </rPr>
      <t>× 100</t>
    </r>
    <rPh sb="3" eb="6">
      <t>ジュンリエキ</t>
    </rPh>
    <rPh sb="37" eb="39">
      <t>ザンダカ</t>
    </rPh>
    <phoneticPr fontId="1"/>
  </si>
  <si>
    <r>
      <t xml:space="preserve">*4 </t>
    </r>
    <r>
      <rPr>
        <sz val="10"/>
        <color theme="1"/>
        <rFont val="Meiryo UI"/>
        <family val="3"/>
        <charset val="128"/>
      </rPr>
      <t>純利益</t>
    </r>
    <r>
      <rPr>
        <sz val="10"/>
        <color theme="1"/>
        <rFont val="Arial"/>
        <family val="2"/>
      </rPr>
      <t xml:space="preserve">ROA </t>
    </r>
    <r>
      <rPr>
        <sz val="10"/>
        <color theme="1"/>
        <rFont val="Meiryo UI"/>
        <family val="3"/>
        <charset val="128"/>
      </rPr>
      <t>＝</t>
    </r>
    <r>
      <rPr>
        <sz val="10"/>
        <color theme="1"/>
        <rFont val="Arial"/>
        <family val="2"/>
      </rPr>
      <t xml:space="preserve"> </t>
    </r>
    <r>
      <rPr>
        <sz val="10"/>
        <color theme="1"/>
        <rFont val="Meiryo UI"/>
        <family val="3"/>
        <charset val="128"/>
      </rPr>
      <t>親会社株主に帰属する当期純利益</t>
    </r>
    <r>
      <rPr>
        <sz val="10"/>
        <color theme="1"/>
        <rFont val="Arial"/>
        <family val="2"/>
      </rPr>
      <t xml:space="preserve"> ÷ </t>
    </r>
    <r>
      <rPr>
        <sz val="10"/>
        <color theme="1"/>
        <rFont val="Meiryo UI"/>
        <family val="3"/>
        <charset val="128"/>
      </rPr>
      <t>セグメント資産残高（期首・期末平均）</t>
    </r>
    <r>
      <rPr>
        <sz val="10"/>
        <color theme="1"/>
        <rFont val="Arial"/>
        <family val="2"/>
      </rPr>
      <t>× 100</t>
    </r>
    <rPh sb="3" eb="6">
      <t>ジュンリエキ</t>
    </rPh>
    <rPh sb="37" eb="39">
      <t>ザンダカ</t>
    </rPh>
    <phoneticPr fontId="1"/>
  </si>
  <si>
    <r>
      <t xml:space="preserve">*3 </t>
    </r>
    <r>
      <rPr>
        <sz val="10"/>
        <color theme="1"/>
        <rFont val="Meiryo UI"/>
        <family val="3"/>
        <charset val="128"/>
      </rPr>
      <t>純利益</t>
    </r>
    <r>
      <rPr>
        <sz val="10"/>
        <color theme="1"/>
        <rFont val="Arial"/>
        <family val="2"/>
      </rPr>
      <t xml:space="preserve">ROA </t>
    </r>
    <r>
      <rPr>
        <sz val="10"/>
        <color theme="1"/>
        <rFont val="Meiryo UI"/>
        <family val="3"/>
        <charset val="128"/>
      </rPr>
      <t>＝</t>
    </r>
    <r>
      <rPr>
        <sz val="10"/>
        <color theme="1"/>
        <rFont val="Arial"/>
        <family val="2"/>
      </rPr>
      <t xml:space="preserve"> </t>
    </r>
    <r>
      <rPr>
        <sz val="10"/>
        <color theme="1"/>
        <rFont val="Meiryo UI"/>
        <family val="3"/>
        <charset val="128"/>
      </rPr>
      <t>親会社株主に帰属する当期純利益</t>
    </r>
    <r>
      <rPr>
        <sz val="10"/>
        <color theme="1"/>
        <rFont val="Arial"/>
        <family val="2"/>
      </rPr>
      <t xml:space="preserve"> ÷ </t>
    </r>
    <r>
      <rPr>
        <sz val="10"/>
        <color theme="1"/>
        <rFont val="Meiryo UI"/>
        <family val="3"/>
        <charset val="128"/>
      </rPr>
      <t>セグメント資産残高（期首・期末平均）</t>
    </r>
    <r>
      <rPr>
        <sz val="10"/>
        <color theme="1"/>
        <rFont val="Arial"/>
        <family val="2"/>
      </rPr>
      <t>× 100</t>
    </r>
    <rPh sb="3" eb="6">
      <t>ジュンリエキ</t>
    </rPh>
    <rPh sb="37" eb="39">
      <t>ザンダカ</t>
    </rPh>
    <phoneticPr fontId="1"/>
  </si>
  <si>
    <t>・四半期のROA, ROEは、年換算した数値を記載しています。</t>
    <rPh sb="1" eb="4">
      <t>シハンキ</t>
    </rPh>
    <rPh sb="15" eb="18">
      <t>ネンカンザン</t>
    </rPh>
    <rPh sb="20" eb="22">
      <t>スウチ</t>
    </rPh>
    <rPh sb="23" eb="25">
      <t>キサイ</t>
    </rPh>
    <phoneticPr fontId="1"/>
  </si>
  <si>
    <t xml:space="preserve"> Procurement cost ratio is rounded to two decimal places.</t>
    <phoneticPr fontId="1"/>
  </si>
  <si>
    <t>Funding cost</t>
    <phoneticPr fontId="1"/>
  </si>
  <si>
    <t>Procurement cost ratio *2 *3</t>
    <phoneticPr fontId="1"/>
  </si>
  <si>
    <t xml:space="preserve">  Quarterly ROA and ROE are calculated on annualized basis. </t>
    <phoneticPr fontId="1"/>
  </si>
  <si>
    <t>調達コスト
（資金原価 + 支払利息）</t>
    <rPh sb="0" eb="2">
      <t>チョウタツ</t>
    </rPh>
    <rPh sb="7" eb="11">
      <t>シキンゲンカ</t>
    </rPh>
    <rPh sb="14" eb="16">
      <t>シハライ</t>
    </rPh>
    <rPh sb="16" eb="18">
      <t>リソク</t>
    </rPh>
    <phoneticPr fontId="1"/>
  </si>
  <si>
    <r>
      <t xml:space="preserve">*2 </t>
    </r>
    <r>
      <rPr>
        <sz val="10"/>
        <color theme="1"/>
        <rFont val="Meiryo UI"/>
        <family val="3"/>
        <charset val="128"/>
      </rPr>
      <t>調達コスト（率）</t>
    </r>
    <r>
      <rPr>
        <sz val="10"/>
        <color theme="1"/>
        <rFont val="Arial"/>
        <family val="2"/>
      </rPr>
      <t xml:space="preserve"> = </t>
    </r>
    <r>
      <rPr>
        <sz val="10"/>
        <color theme="1"/>
        <rFont val="Meiryo UI"/>
        <family val="3"/>
        <charset val="128"/>
      </rPr>
      <t>調達コスト</t>
    </r>
    <r>
      <rPr>
        <sz val="10"/>
        <color theme="1"/>
        <rFont val="Arial"/>
        <family val="2"/>
      </rPr>
      <t xml:space="preserve"> ÷ </t>
    </r>
    <r>
      <rPr>
        <sz val="10"/>
        <color theme="1"/>
        <rFont val="Meiryo UI"/>
        <family val="3"/>
        <charset val="128"/>
      </rPr>
      <t>有利子負債（期首・期末平均）</t>
    </r>
    <r>
      <rPr>
        <sz val="10"/>
        <color theme="1"/>
        <rFont val="Arial"/>
        <family val="2"/>
      </rPr>
      <t>× 100</t>
    </r>
    <rPh sb="3" eb="5">
      <t>チョウタツ</t>
    </rPh>
    <rPh sb="9" eb="10">
      <t>リツ</t>
    </rPh>
    <rPh sb="14" eb="16">
      <t>チョウタツ</t>
    </rPh>
    <rPh sb="22" eb="23">
      <t>ユウ</t>
    </rPh>
    <rPh sb="23" eb="25">
      <t>リシ</t>
    </rPh>
    <rPh sb="25" eb="27">
      <t>フサイ</t>
    </rPh>
    <phoneticPr fontId="1"/>
  </si>
  <si>
    <r>
      <t xml:space="preserve">*3 </t>
    </r>
    <r>
      <rPr>
        <sz val="10"/>
        <color theme="1"/>
        <rFont val="Meiryo UI"/>
        <family val="3"/>
        <charset val="128"/>
      </rPr>
      <t>調達コスト（率）は、小数点第</t>
    </r>
    <r>
      <rPr>
        <sz val="10"/>
        <color theme="1"/>
        <rFont val="Arial"/>
        <family val="2"/>
      </rPr>
      <t>3</t>
    </r>
    <r>
      <rPr>
        <sz val="10"/>
        <color theme="1"/>
        <rFont val="Meiryo UI"/>
        <family val="3"/>
        <charset val="128"/>
      </rPr>
      <t>位を四捨五入して表示しています。</t>
    </r>
    <rPh sb="3" eb="5">
      <t>チョウタツ</t>
    </rPh>
    <rPh sb="9" eb="10">
      <t>リツ</t>
    </rPh>
    <phoneticPr fontId="1"/>
  </si>
  <si>
    <t>調達コスト（率） *2 *3</t>
    <rPh sb="0" eb="2">
      <t>チョウタツ</t>
    </rPh>
    <rPh sb="6" eb="7">
      <t>リツ</t>
    </rPh>
    <phoneticPr fontId="1"/>
  </si>
  <si>
    <t>Procurement cost
(Funding cost + Interest expense)</t>
    <phoneticPr fontId="1"/>
  </si>
  <si>
    <t>Procurement cost *1</t>
    <phoneticPr fontId="1"/>
  </si>
  <si>
    <r>
      <rPr>
        <b/>
        <sz val="12"/>
        <color theme="1"/>
        <rFont val="Meiryo UI"/>
        <family val="3"/>
        <charset val="128"/>
      </rPr>
      <t>調達コスト</t>
    </r>
    <r>
      <rPr>
        <b/>
        <sz val="12"/>
        <color theme="1"/>
        <rFont val="Arial"/>
        <family val="2"/>
      </rPr>
      <t xml:space="preserve"> *1</t>
    </r>
    <rPh sb="0" eb="2">
      <t>チョウタツ</t>
    </rPh>
    <phoneticPr fontId="1"/>
  </si>
  <si>
    <t xml:space="preserve"> Procurement cost ratio = Procurement cost / interest-bearing debt (simple average of beginning and end-of-term balance sheet figures) × 100</t>
    <phoneticPr fontId="1"/>
  </si>
  <si>
    <t>（2023年度第4四半期）</t>
    <rPh sb="5" eb="7">
      <t>ネンド</t>
    </rPh>
    <rPh sb="7" eb="8">
      <t>ダイ</t>
    </rPh>
    <rPh sb="9" eb="12">
      <t>シハンキ</t>
    </rPh>
    <phoneticPr fontId="1"/>
  </si>
  <si>
    <t>(FY2023 Q4)</t>
    <phoneticPr fontId="1"/>
  </si>
  <si>
    <r>
      <rPr>
        <b/>
        <sz val="10"/>
        <color theme="1"/>
        <rFont val="Meiryo UI"/>
        <family val="3"/>
        <charset val="128"/>
      </rPr>
      <t>日本カーソリューションズ</t>
    </r>
    <r>
      <rPr>
        <b/>
        <sz val="10"/>
        <color theme="1"/>
        <rFont val="Arial"/>
        <family val="2"/>
      </rPr>
      <t xml:space="preserve"> (NCS) *1</t>
    </r>
    <rPh sb="0" eb="2">
      <t>ニホン</t>
    </rPh>
    <phoneticPr fontId="1"/>
  </si>
  <si>
    <t>2023.4-3</t>
    <phoneticPr fontId="1"/>
  </si>
  <si>
    <t>2023.1-12</t>
    <phoneticPr fontId="1"/>
  </si>
  <si>
    <t>OAL *5</t>
    <phoneticPr fontId="1"/>
  </si>
  <si>
    <t>*5 持分法適用関連会社であるOALについても保有しているすべての車両台数を記載しています。</t>
    <rPh sb="3" eb="6">
      <t>モチブンホウ</t>
    </rPh>
    <rPh sb="6" eb="12">
      <t>テキヨウカンレンガイシャ</t>
    </rPh>
    <rPh sb="23" eb="25">
      <t>ホユウ</t>
    </rPh>
    <rPh sb="33" eb="37">
      <t>シャリョウダイスウ</t>
    </rPh>
    <rPh sb="38" eb="40">
      <t>キサイ</t>
    </rPh>
    <phoneticPr fontId="1"/>
  </si>
  <si>
    <r>
      <t xml:space="preserve">*1 </t>
    </r>
    <r>
      <rPr>
        <sz val="10"/>
        <color theme="1"/>
        <rFont val="Meiryo UI"/>
        <family val="3"/>
        <charset val="128"/>
      </rPr>
      <t>資金調達に要する費用等のうち、営業取引に係る費用は、営業費用として資金原価に計上し、営業取引以外に係る費用については、営業外費用の支払利息に計上しております。</t>
    </r>
    <phoneticPr fontId="1"/>
  </si>
  <si>
    <t xml:space="preserve"> The total shareholder return is calculated based on the stock price at the end of the fiscal year ended March 31, 2019.</t>
    <phoneticPr fontId="1"/>
  </si>
  <si>
    <t xml:space="preserve">    Shareholding ratio (as of the end of Q4, 2023)   NRS: 59.5%, NCS: 88.6%  OAL: 34.0%</t>
    <phoneticPr fontId="1"/>
  </si>
  <si>
    <t xml:space="preserve">    Of costs and expenses required for fund procurement, those pertaining to operating transactions are recognized as funding cost, and expenses related to non-operating transactions are recorded as interest expense under non-operating expenses.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</si>
</sst>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
    <numFmt numFmtId="177" formatCode="#,##0;&quot;△ &quot;#,##0"/>
    <numFmt numFmtId="178" formatCode="#,##0;&quot;△ &quot;#,##0;&quot;-&quot;"/>
    <numFmt numFmtId="179" formatCode="0.0%;&quot;-&quot;"/>
    <numFmt numFmtId="180" formatCode="0.00%;&quot;-&quot;"/>
    <numFmt numFmtId="181" formatCode="0.0%;&quot;-&quot;;&quot;-&quot;"/>
    <numFmt numFmtId="182" formatCode="#,##0.0_);\(#,##0.0\);&quot;-&quot;"/>
    <numFmt numFmtId="183" formatCode="#,##0.00;&quot;△ &quot;#,##0.00;&quot;-&quot;"/>
    <numFmt numFmtId="184" formatCode="0.00%;&quot;-&quot;;&quot;-&quot;"/>
    <numFmt numFmtId="185" formatCode="#,##0;&quot;-&quot;#,##0;&quot;-&quot;"/>
    <numFmt numFmtId="186" formatCode="#,##0.00;&quot;-&quot;#,##0.00;&quot;-&quot;"/>
    <numFmt numFmtId="187" formatCode="[$-409]mmmm\ d\,\ yyyy;@"/>
    <numFmt numFmtId="188" formatCode="yyyy&quot;年&quot;m&quot;月&quot;d&quot;日&quot;;@"/>
  </numFmts>
  <fonts count="51" x14ac:knownFonts="1">
    <font>
      <sz val="11"/>
      <color theme="1"/>
      <name val="游ゴシック"/>
      <family val="2"/>
      <scheme val="minor"/>
    </font>
    <font>
      <sz val="6"/>
      <name val="游ゴシック"/>
      <family val="3"/>
      <charset val="128"/>
      <scheme val="minor"/>
    </font>
    <font>
      <b/>
      <sz val="11"/>
      <color theme="1"/>
      <name val="游ゴシック"/>
      <family val="3"/>
      <charset val="128"/>
      <scheme val="minor"/>
    </font>
    <font>
      <sz val="11"/>
      <color theme="1"/>
      <name val="游ゴシック"/>
      <family val="2"/>
      <scheme val="minor"/>
    </font>
    <font>
      <sz val="11"/>
      <color theme="1"/>
      <name val="游ゴシック"/>
      <family val="3"/>
      <charset val="128"/>
      <scheme val="minor"/>
    </font>
    <font>
      <sz val="11"/>
      <color rgb="FF006100"/>
      <name val="游ゴシック"/>
      <family val="2"/>
      <charset val="128"/>
      <scheme val="minor"/>
    </font>
    <font>
      <sz val="11"/>
      <name val="ＭＳ Ｐゴシック"/>
      <family val="3"/>
      <charset val="128"/>
    </font>
    <font>
      <sz val="11"/>
      <color theme="1"/>
      <name val="Meiryo UI"/>
      <family val="3"/>
      <charset val="128"/>
    </font>
    <font>
      <b/>
      <sz val="14"/>
      <color theme="3"/>
      <name val="Meiryo UI"/>
      <family val="3"/>
      <charset val="128"/>
    </font>
    <font>
      <sz val="8"/>
      <color theme="1"/>
      <name val="Meiryo UI"/>
      <family val="3"/>
      <charset val="128"/>
    </font>
    <font>
      <sz val="10"/>
      <name val="Meiryo UI"/>
      <family val="3"/>
      <charset val="128"/>
    </font>
    <font>
      <sz val="10"/>
      <color theme="1"/>
      <name val="Meiryo UI"/>
      <family val="3"/>
      <charset val="128"/>
    </font>
    <font>
      <b/>
      <sz val="10"/>
      <color theme="1"/>
      <name val="Meiryo UI"/>
      <family val="3"/>
      <charset val="128"/>
    </font>
    <font>
      <sz val="11"/>
      <color theme="1"/>
      <name val="Arial"/>
      <family val="2"/>
    </font>
    <font>
      <sz val="8"/>
      <color theme="1"/>
      <name val="游ゴシック"/>
      <family val="2"/>
      <scheme val="minor"/>
    </font>
    <font>
      <sz val="8"/>
      <color theme="1"/>
      <name val="游ゴシック"/>
      <family val="3"/>
      <charset val="128"/>
      <scheme val="minor"/>
    </font>
    <font>
      <b/>
      <sz val="12"/>
      <color theme="3"/>
      <name val="Arial"/>
      <family val="2"/>
    </font>
    <font>
      <b/>
      <sz val="11"/>
      <color theme="1"/>
      <name val="Arial"/>
      <family val="2"/>
    </font>
    <font>
      <sz val="8"/>
      <color theme="1"/>
      <name val="Arial"/>
      <family val="2"/>
    </font>
    <font>
      <sz val="10"/>
      <color theme="1"/>
      <name val="Arial"/>
      <family val="2"/>
    </font>
    <font>
      <b/>
      <sz val="14"/>
      <color theme="3"/>
      <name val="Arial"/>
      <family val="2"/>
    </font>
    <font>
      <sz val="10"/>
      <name val="Arial"/>
      <family val="2"/>
    </font>
    <font>
      <b/>
      <sz val="10"/>
      <name val="Arial"/>
      <family val="2"/>
    </font>
    <font>
      <b/>
      <sz val="10"/>
      <color theme="1"/>
      <name val="Arial"/>
      <family val="2"/>
    </font>
    <font>
      <b/>
      <sz val="8"/>
      <color theme="1"/>
      <name val="Arial"/>
      <family val="2"/>
    </font>
    <font>
      <b/>
      <sz val="10"/>
      <color theme="3"/>
      <name val="Arial"/>
      <family val="2"/>
    </font>
    <font>
      <sz val="11"/>
      <color theme="1"/>
      <name val="ＭＳ Ｐゴシック"/>
      <family val="3"/>
      <charset val="128"/>
    </font>
    <font>
      <sz val="8"/>
      <color theme="1"/>
      <name val="ＭＳ Ｐゴシック"/>
      <family val="3"/>
      <charset val="128"/>
    </font>
    <font>
      <u/>
      <sz val="11"/>
      <color theme="10"/>
      <name val="游ゴシック"/>
      <family val="2"/>
      <scheme val="minor"/>
    </font>
    <font>
      <sz val="10"/>
      <color theme="1"/>
      <name val="游ゴシック"/>
      <family val="2"/>
    </font>
    <font>
      <sz val="10"/>
      <color theme="1"/>
      <name val="ＭＳ Ｐゴシック"/>
      <family val="3"/>
      <charset val="128"/>
    </font>
    <font>
      <sz val="10"/>
      <color rgb="FF0000FF"/>
      <name val="Arial"/>
      <family val="2"/>
    </font>
    <font>
      <sz val="10"/>
      <color rgb="FFFF0000"/>
      <name val="Arial"/>
      <family val="2"/>
    </font>
    <font>
      <sz val="10"/>
      <color theme="1"/>
      <name val="游ゴシック"/>
      <family val="2"/>
      <scheme val="minor"/>
    </font>
    <font>
      <b/>
      <sz val="8"/>
      <color theme="1"/>
      <name val="Meiryo UI"/>
      <family val="3"/>
      <charset val="128"/>
    </font>
    <font>
      <sz val="10"/>
      <color theme="1"/>
      <name val="游ゴシック"/>
      <family val="3"/>
      <charset val="128"/>
      <scheme val="minor"/>
    </font>
    <font>
      <b/>
      <sz val="11"/>
      <color theme="1"/>
      <name val="游ゴシック"/>
      <family val="2"/>
      <scheme val="minor"/>
    </font>
    <font>
      <b/>
      <sz val="12"/>
      <color theme="1"/>
      <name val="Arial"/>
      <family val="2"/>
    </font>
    <font>
      <b/>
      <sz val="12"/>
      <color theme="1"/>
      <name val="Meiryo UI"/>
      <family val="3"/>
      <charset val="128"/>
    </font>
    <font>
      <b/>
      <sz val="12"/>
      <name val="Meiryo UI"/>
      <family val="3"/>
      <charset val="128"/>
    </font>
    <font>
      <b/>
      <sz val="11"/>
      <color theme="1"/>
      <name val="Meiryo UI"/>
      <family val="3"/>
      <charset val="128"/>
    </font>
    <font>
      <b/>
      <sz val="10"/>
      <color theme="3"/>
      <name val="Meiryo UI"/>
      <family val="3"/>
      <charset val="128"/>
    </font>
    <font>
      <b/>
      <sz val="11"/>
      <color theme="3"/>
      <name val="Meiryo UI"/>
      <family val="3"/>
      <charset val="128"/>
    </font>
    <font>
      <u/>
      <sz val="12"/>
      <color theme="10"/>
      <name val="Meiryo UI"/>
      <family val="3"/>
      <charset val="128"/>
    </font>
    <font>
      <sz val="12"/>
      <color theme="1"/>
      <name val="游ゴシック"/>
      <family val="2"/>
      <scheme val="minor"/>
    </font>
    <font>
      <b/>
      <sz val="40"/>
      <color theme="1"/>
      <name val="Arial"/>
      <family val="2"/>
    </font>
    <font>
      <u/>
      <sz val="12"/>
      <color theme="10"/>
      <name val="Arial"/>
      <family val="2"/>
    </font>
    <font>
      <b/>
      <sz val="14"/>
      <name val="Meiryo UI"/>
      <family val="3"/>
      <charset val="128"/>
    </font>
    <font>
      <sz val="12"/>
      <color theme="1"/>
      <name val="Meiryo UI"/>
      <family val="3"/>
      <charset val="128"/>
    </font>
    <font>
      <sz val="12"/>
      <color theme="1"/>
      <name val="Arial"/>
      <family val="2"/>
    </font>
    <font>
      <sz val="12"/>
      <color theme="1"/>
      <name val="游ゴシック"/>
      <family val="2"/>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62">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indexed="64"/>
      </right>
      <top style="thin">
        <color indexed="64"/>
      </top>
      <bottom style="thin">
        <color theme="0" tint="-0.24994659260841701"/>
      </bottom>
      <diagonal/>
    </border>
    <border>
      <left/>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24994659260841701"/>
      </right>
      <top style="thin">
        <color indexed="64"/>
      </top>
      <bottom/>
      <diagonal/>
    </border>
    <border>
      <left style="thin">
        <color indexed="64"/>
      </left>
      <right style="thin">
        <color theme="0" tint="-0.24994659260841701"/>
      </right>
      <top/>
      <bottom/>
      <diagonal/>
    </border>
    <border>
      <left style="thin">
        <color indexed="64"/>
      </left>
      <right style="thin">
        <color theme="0" tint="-0.24994659260841701"/>
      </right>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top style="thin">
        <color theme="0" tint="-0.24994659260841701"/>
      </top>
      <bottom/>
      <diagonal/>
    </border>
    <border>
      <left/>
      <right style="thin">
        <color indexed="64"/>
      </right>
      <top style="thin">
        <color theme="0" tint="-0.24994659260841701"/>
      </top>
      <bottom/>
      <diagonal/>
    </border>
    <border>
      <left/>
      <right/>
      <top style="thin">
        <color theme="0" tint="-0.24994659260841701"/>
      </top>
      <bottom/>
      <diagonal/>
    </border>
    <border diagonalUp="1">
      <left style="thin">
        <color indexed="64"/>
      </left>
      <right/>
      <top style="thin">
        <color theme="0" tint="-0.24994659260841701"/>
      </top>
      <bottom style="thin">
        <color theme="0" tint="-0.24994659260841701"/>
      </bottom>
      <diagonal style="thin">
        <color theme="0" tint="-0.14996795556505021"/>
      </diagonal>
    </border>
    <border diagonalUp="1">
      <left/>
      <right/>
      <top style="thin">
        <color theme="0" tint="-0.24994659260841701"/>
      </top>
      <bottom style="thin">
        <color theme="0" tint="-0.24994659260841701"/>
      </bottom>
      <diagonal style="thin">
        <color theme="0" tint="-0.14996795556505021"/>
      </diagonal>
    </border>
    <border>
      <left/>
      <right/>
      <top/>
      <bottom style="thin">
        <color theme="0" tint="-0.24994659260841701"/>
      </bottom>
      <diagonal/>
    </border>
    <border diagonalUp="1">
      <left/>
      <right/>
      <top/>
      <bottom style="thin">
        <color theme="0" tint="-0.24994659260841701"/>
      </bottom>
      <diagonal style="thin">
        <color theme="0" tint="-0.14996795556505021"/>
      </diagonal>
    </border>
    <border diagonalUp="1">
      <left style="thin">
        <color indexed="64"/>
      </left>
      <right/>
      <top style="thin">
        <color theme="0" tint="-0.24994659260841701"/>
      </top>
      <bottom style="thin">
        <color indexed="64"/>
      </bottom>
      <diagonal style="thin">
        <color theme="0" tint="-0.14996795556505021"/>
      </diagonal>
    </border>
    <border diagonalUp="1">
      <left/>
      <right/>
      <top style="thin">
        <color theme="0" tint="-0.24994659260841701"/>
      </top>
      <bottom style="thin">
        <color indexed="64"/>
      </bottom>
      <diagonal style="thin">
        <color theme="0" tint="-0.14996795556505021"/>
      </diagonal>
    </border>
    <border diagonalUp="1">
      <left/>
      <right/>
      <top style="thin">
        <color indexed="64"/>
      </top>
      <bottom style="thin">
        <color indexed="64"/>
      </bottom>
      <diagonal style="thin">
        <color theme="0" tint="-0.14996795556505021"/>
      </diagonal>
    </border>
    <border>
      <left style="thin">
        <color theme="0" tint="-0.24994659260841701"/>
      </left>
      <right/>
      <top style="thin">
        <color indexed="64"/>
      </top>
      <bottom style="thin">
        <color theme="0" tint="-0.24994659260841701"/>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style="thin">
        <color theme="0" tint="-0.24994659260841701"/>
      </right>
      <top style="thin">
        <color indexed="64"/>
      </top>
      <bottom style="thin">
        <color indexed="64"/>
      </bottom>
      <diagonal/>
    </border>
    <border diagonalUp="1">
      <left/>
      <right style="thin">
        <color indexed="64"/>
      </right>
      <top style="thin">
        <color theme="0" tint="-0.24994659260841701"/>
      </top>
      <bottom style="thin">
        <color theme="0" tint="-0.24994659260841701"/>
      </bottom>
      <diagonal style="thin">
        <color theme="0" tint="-0.14996795556505021"/>
      </diagonal>
    </border>
    <border diagonalUp="1">
      <left/>
      <right style="thin">
        <color indexed="64"/>
      </right>
      <top style="thin">
        <color theme="0" tint="-0.24994659260841701"/>
      </top>
      <bottom style="thin">
        <color indexed="64"/>
      </bottom>
      <diagonal style="thin">
        <color theme="0" tint="-0.14996795556505021"/>
      </diagonal>
    </border>
    <border diagonalUp="1">
      <left style="thin">
        <color indexed="64"/>
      </left>
      <right/>
      <top style="thin">
        <color indexed="64"/>
      </top>
      <bottom/>
      <diagonal style="thin">
        <color theme="0" tint="-0.24994659260841701"/>
      </diagonal>
    </border>
    <border diagonalUp="1">
      <left/>
      <right/>
      <top style="thin">
        <color indexed="64"/>
      </top>
      <bottom/>
      <diagonal style="thin">
        <color theme="0" tint="-0.24994659260841701"/>
      </diagonal>
    </border>
    <border diagonalUp="1">
      <left/>
      <right style="thin">
        <color indexed="64"/>
      </right>
      <top style="thin">
        <color indexed="64"/>
      </top>
      <bottom/>
      <diagonal style="thin">
        <color theme="0" tint="-0.24994659260841701"/>
      </diagonal>
    </border>
    <border diagonalUp="1">
      <left style="thin">
        <color indexed="64"/>
      </left>
      <right/>
      <top/>
      <bottom/>
      <diagonal style="thin">
        <color theme="0" tint="-0.24994659260841701"/>
      </diagonal>
    </border>
    <border diagonalUp="1">
      <left/>
      <right/>
      <top/>
      <bottom/>
      <diagonal style="thin">
        <color theme="0" tint="-0.24994659260841701"/>
      </diagonal>
    </border>
    <border diagonalUp="1">
      <left/>
      <right style="thin">
        <color indexed="64"/>
      </right>
      <top/>
      <bottom/>
      <diagonal style="thin">
        <color theme="0" tint="-0.24994659260841701"/>
      </diagonal>
    </border>
    <border diagonalUp="1">
      <left style="thin">
        <color indexed="64"/>
      </left>
      <right/>
      <top/>
      <bottom style="thin">
        <color indexed="64"/>
      </bottom>
      <diagonal style="thin">
        <color theme="0" tint="-0.24994659260841701"/>
      </diagonal>
    </border>
    <border diagonalUp="1">
      <left/>
      <right/>
      <top/>
      <bottom style="thin">
        <color indexed="64"/>
      </bottom>
      <diagonal style="thin">
        <color theme="0" tint="-0.24994659260841701"/>
      </diagonal>
    </border>
    <border diagonalUp="1">
      <left/>
      <right style="thin">
        <color indexed="64"/>
      </right>
      <top/>
      <bottom style="thin">
        <color indexed="64"/>
      </bottom>
      <diagonal style="thin">
        <color theme="0" tint="-0.24994659260841701"/>
      </diagonal>
    </border>
    <border diagonalUp="1">
      <left/>
      <right/>
      <top style="thin">
        <color theme="0" tint="-0.24994659260841701"/>
      </top>
      <bottom style="thin">
        <color indexed="64"/>
      </bottom>
      <diagonal style="thin">
        <color theme="0" tint="-0.24994659260841701"/>
      </diagonal>
    </border>
  </borders>
  <cellStyleXfs count="9">
    <xf numFmtId="0" fontId="0" fillId="0" borderId="0"/>
    <xf numFmtId="9" fontId="3"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xf numFmtId="185" fontId="2" fillId="0" borderId="0" applyFont="0" applyFill="0" applyBorder="0" applyAlignment="0" applyProtection="0"/>
    <xf numFmtId="181" fontId="3" fillId="0" borderId="0" applyFont="0" applyFill="0" applyBorder="0" applyAlignment="0" applyProtection="0"/>
    <xf numFmtId="182" fontId="10" fillId="2" borderId="0" applyFont="0" applyFill="0" applyBorder="0" applyAlignment="0" applyProtection="0"/>
    <xf numFmtId="0" fontId="28" fillId="0" borderId="0" applyNumberFormat="0" applyFill="0" applyBorder="0" applyAlignment="0" applyProtection="0"/>
  </cellStyleXfs>
  <cellXfs count="732">
    <xf numFmtId="0" fontId="0" fillId="0" borderId="0" xfId="0"/>
    <xf numFmtId="0" fontId="2" fillId="0" borderId="0" xfId="0" applyFont="1"/>
    <xf numFmtId="0" fontId="2" fillId="0" borderId="0" xfId="0" applyFont="1" applyBorder="1"/>
    <xf numFmtId="0" fontId="7" fillId="0" borderId="0" xfId="0" applyFont="1"/>
    <xf numFmtId="0" fontId="13" fillId="0" borderId="0" xfId="0" applyFont="1"/>
    <xf numFmtId="0" fontId="14" fillId="0" borderId="0" xfId="0" applyFont="1"/>
    <xf numFmtId="0" fontId="15" fillId="0" borderId="0" xfId="0" applyFont="1"/>
    <xf numFmtId="0" fontId="13" fillId="0" borderId="0" xfId="0" applyFont="1" applyFill="1"/>
    <xf numFmtId="179" fontId="13" fillId="0" borderId="0" xfId="0" applyNumberFormat="1" applyFont="1"/>
    <xf numFmtId="0" fontId="13" fillId="2" borderId="0" xfId="0" applyFont="1" applyFill="1"/>
    <xf numFmtId="0" fontId="18" fillId="2" borderId="0" xfId="0" applyFont="1" applyFill="1" applyAlignment="1">
      <alignment horizontal="center"/>
    </xf>
    <xf numFmtId="0" fontId="19" fillId="2" borderId="0" xfId="0" applyFont="1" applyFill="1" applyAlignment="1">
      <alignment horizontal="right"/>
    </xf>
    <xf numFmtId="0" fontId="13" fillId="0" borderId="0" xfId="0" applyFont="1" applyAlignment="1">
      <alignment vertical="center"/>
    </xf>
    <xf numFmtId="0" fontId="18" fillId="2" borderId="7" xfId="0" applyFont="1" applyFill="1" applyBorder="1" applyAlignment="1">
      <alignment horizontal="center"/>
    </xf>
    <xf numFmtId="0" fontId="18" fillId="2" borderId="0" xfId="0" applyFont="1" applyFill="1"/>
    <xf numFmtId="0" fontId="17" fillId="2" borderId="0" xfId="0" applyFont="1" applyFill="1"/>
    <xf numFmtId="0" fontId="18" fillId="0" borderId="0" xfId="0" applyFont="1" applyAlignment="1">
      <alignment horizontal="center"/>
    </xf>
    <xf numFmtId="3" fontId="13" fillId="0" borderId="0" xfId="0" applyNumberFormat="1" applyFont="1"/>
    <xf numFmtId="0" fontId="17" fillId="0" borderId="0" xfId="0" applyFont="1"/>
    <xf numFmtId="0" fontId="13" fillId="0" borderId="0" xfId="0" applyFont="1" applyBorder="1"/>
    <xf numFmtId="0" fontId="25" fillId="3" borderId="5" xfId="0" applyFont="1" applyFill="1" applyBorder="1"/>
    <xf numFmtId="178" fontId="13" fillId="0" borderId="0" xfId="0" applyNumberFormat="1" applyFont="1"/>
    <xf numFmtId="0" fontId="20" fillId="0" borderId="0" xfId="0" applyFont="1"/>
    <xf numFmtId="0" fontId="23" fillId="3" borderId="14" xfId="0" applyFont="1" applyFill="1" applyBorder="1" applyAlignment="1">
      <alignment horizontal="right"/>
    </xf>
    <xf numFmtId="0" fontId="23" fillId="3" borderId="1" xfId="0" applyFont="1" applyFill="1" applyBorder="1" applyAlignment="1">
      <alignment horizontal="right"/>
    </xf>
    <xf numFmtId="0" fontId="23" fillId="3" borderId="5" xfId="0" applyFont="1" applyFill="1" applyBorder="1" applyAlignment="1">
      <alignment horizontal="right"/>
    </xf>
    <xf numFmtId="0" fontId="23" fillId="3" borderId="10" xfId="0" applyFont="1" applyFill="1" applyBorder="1" applyAlignment="1">
      <alignment horizontal="right"/>
    </xf>
    <xf numFmtId="14" fontId="23" fillId="3" borderId="1" xfId="0" applyNumberFormat="1" applyFont="1" applyFill="1" applyBorder="1" applyAlignment="1">
      <alignment horizontal="right"/>
    </xf>
    <xf numFmtId="0" fontId="19" fillId="0" borderId="0" xfId="0" applyFont="1" applyAlignment="1">
      <alignment horizontal="right"/>
    </xf>
    <xf numFmtId="0" fontId="16" fillId="0" borderId="0" xfId="0" applyFont="1"/>
    <xf numFmtId="0" fontId="13" fillId="0" borderId="0" xfId="0" applyFont="1" applyFill="1" applyBorder="1"/>
    <xf numFmtId="181" fontId="13" fillId="0" borderId="0" xfId="6" applyFont="1" applyBorder="1" applyAlignment="1"/>
    <xf numFmtId="181" fontId="13" fillId="0" borderId="1" xfId="6" applyFont="1" applyBorder="1" applyAlignment="1"/>
    <xf numFmtId="179" fontId="13" fillId="0" borderId="1" xfId="0" applyNumberFormat="1" applyFont="1" applyBorder="1"/>
    <xf numFmtId="9" fontId="13" fillId="0" borderId="0" xfId="0" applyNumberFormat="1" applyFont="1"/>
    <xf numFmtId="0" fontId="17" fillId="0" borderId="0" xfId="0" applyFont="1" applyFill="1"/>
    <xf numFmtId="179" fontId="13" fillId="0" borderId="0" xfId="0" applyNumberFormat="1" applyFont="1" applyBorder="1"/>
    <xf numFmtId="0" fontId="23" fillId="3" borderId="0" xfId="0" applyFont="1" applyFill="1" applyBorder="1" applyAlignment="1">
      <alignment horizontal="right"/>
    </xf>
    <xf numFmtId="0" fontId="23" fillId="3" borderId="3" xfId="0" applyFont="1" applyFill="1" applyBorder="1" applyAlignment="1">
      <alignment horizontal="right"/>
    </xf>
    <xf numFmtId="0" fontId="23" fillId="3" borderId="8" xfId="0" applyFont="1" applyFill="1" applyBorder="1" applyAlignment="1">
      <alignment horizontal="right"/>
    </xf>
    <xf numFmtId="0" fontId="26" fillId="0" borderId="0" xfId="0" applyFont="1"/>
    <xf numFmtId="0" fontId="8" fillId="2" borderId="0" xfId="0" applyFont="1" applyFill="1"/>
    <xf numFmtId="0" fontId="8" fillId="2" borderId="0" xfId="0" applyFont="1" applyFill="1" applyAlignment="1">
      <alignment horizontal="left"/>
    </xf>
    <xf numFmtId="0" fontId="20" fillId="0" borderId="0" xfId="0" applyFont="1" applyBorder="1"/>
    <xf numFmtId="0" fontId="4" fillId="0" borderId="0" xfId="0" applyFont="1" applyAlignment="1">
      <alignment vertical="center"/>
    </xf>
    <xf numFmtId="0" fontId="15" fillId="0" borderId="0" xfId="0" applyFont="1" applyAlignment="1">
      <alignment vertical="center"/>
    </xf>
    <xf numFmtId="14" fontId="23" fillId="3" borderId="10" xfId="0" applyNumberFormat="1" applyFont="1" applyFill="1" applyBorder="1" applyAlignment="1">
      <alignment horizontal="right"/>
    </xf>
    <xf numFmtId="0" fontId="18" fillId="2" borderId="19" xfId="0" applyFont="1" applyFill="1" applyBorder="1" applyAlignment="1">
      <alignment horizontal="center"/>
    </xf>
    <xf numFmtId="185" fontId="21" fillId="0" borderId="19" xfId="5" applyFont="1" applyFill="1" applyBorder="1"/>
    <xf numFmtId="0" fontId="18" fillId="2" borderId="23" xfId="0" applyFont="1" applyFill="1" applyBorder="1" applyAlignment="1">
      <alignment horizontal="center"/>
    </xf>
    <xf numFmtId="185" fontId="21" fillId="0" borderId="21" xfId="5" applyFont="1" applyFill="1" applyBorder="1"/>
    <xf numFmtId="185" fontId="21" fillId="0" borderId="23" xfId="5" applyFont="1" applyFill="1" applyBorder="1"/>
    <xf numFmtId="0" fontId="19" fillId="2" borderId="22" xfId="0" applyFont="1" applyFill="1" applyBorder="1" applyAlignment="1">
      <alignment horizontal="left" indent="1"/>
    </xf>
    <xf numFmtId="0" fontId="18" fillId="2" borderId="27" xfId="0" applyFont="1" applyFill="1" applyBorder="1" applyAlignment="1">
      <alignment horizontal="center"/>
    </xf>
    <xf numFmtId="185" fontId="21" fillId="0" borderId="26" xfId="5" applyFont="1" applyFill="1" applyBorder="1"/>
    <xf numFmtId="185" fontId="21" fillId="0" borderId="27" xfId="5" applyFont="1" applyFill="1" applyBorder="1"/>
    <xf numFmtId="181" fontId="21" fillId="0" borderId="21" xfId="6" applyFont="1" applyFill="1" applyBorder="1"/>
    <xf numFmtId="181" fontId="21" fillId="0" borderId="26" xfId="6" applyFont="1" applyFill="1" applyBorder="1"/>
    <xf numFmtId="0" fontId="23" fillId="2" borderId="18" xfId="0" applyFont="1" applyFill="1" applyBorder="1"/>
    <xf numFmtId="0" fontId="24" fillId="2" borderId="19" xfId="0" applyFont="1" applyFill="1" applyBorder="1" applyAlignment="1">
      <alignment horizontal="center"/>
    </xf>
    <xf numFmtId="0" fontId="19" fillId="2" borderId="25" xfId="0" applyFont="1" applyFill="1" applyBorder="1" applyAlignment="1">
      <alignment horizontal="left" indent="1"/>
    </xf>
    <xf numFmtId="0" fontId="23" fillId="2" borderId="18" xfId="0" applyFont="1" applyFill="1" applyBorder="1" applyAlignment="1">
      <alignment horizontal="left"/>
    </xf>
    <xf numFmtId="179" fontId="22" fillId="0" borderId="19" xfId="0" applyNumberFormat="1" applyFont="1" applyFill="1" applyBorder="1"/>
    <xf numFmtId="179" fontId="21" fillId="0" borderId="23" xfId="0" applyNumberFormat="1" applyFont="1" applyFill="1" applyBorder="1"/>
    <xf numFmtId="179" fontId="21" fillId="0" borderId="27" xfId="0" applyNumberFormat="1" applyFont="1" applyFill="1" applyBorder="1"/>
    <xf numFmtId="181" fontId="22" fillId="0" borderId="17" xfId="6" applyFont="1" applyFill="1" applyBorder="1"/>
    <xf numFmtId="0" fontId="11" fillId="2" borderId="22" xfId="0" applyFont="1" applyFill="1" applyBorder="1" applyAlignment="1">
      <alignment horizontal="left" indent="1"/>
    </xf>
    <xf numFmtId="0" fontId="9" fillId="2" borderId="23" xfId="0" applyFont="1" applyFill="1" applyBorder="1" applyAlignment="1">
      <alignment horizontal="center"/>
    </xf>
    <xf numFmtId="0" fontId="27" fillId="2" borderId="19" xfId="0" applyFont="1" applyFill="1" applyBorder="1" applyAlignment="1">
      <alignment horizontal="center"/>
    </xf>
    <xf numFmtId="0" fontId="19" fillId="0" borderId="18" xfId="0" applyFont="1" applyBorder="1"/>
    <xf numFmtId="0" fontId="23" fillId="0" borderId="28" xfId="0" applyFont="1" applyBorder="1"/>
    <xf numFmtId="0" fontId="19" fillId="0" borderId="29" xfId="0" applyFont="1" applyBorder="1" applyAlignment="1">
      <alignment horizontal="left" indent="1"/>
    </xf>
    <xf numFmtId="0" fontId="19" fillId="0" borderId="30" xfId="0" applyFont="1" applyBorder="1" applyAlignment="1">
      <alignment horizontal="left" indent="1"/>
    </xf>
    <xf numFmtId="0" fontId="23" fillId="0" borderId="28" xfId="0" applyFont="1" applyBorder="1" applyAlignment="1">
      <alignment horizontal="left"/>
    </xf>
    <xf numFmtId="0" fontId="23" fillId="3" borderId="3" xfId="0" applyFont="1" applyFill="1" applyBorder="1"/>
    <xf numFmtId="0" fontId="23" fillId="3" borderId="8" xfId="0" applyFont="1" applyFill="1" applyBorder="1"/>
    <xf numFmtId="0" fontId="23" fillId="3" borderId="0" xfId="0" applyFont="1" applyFill="1" applyBorder="1"/>
    <xf numFmtId="0" fontId="23" fillId="3" borderId="1" xfId="0" applyFont="1" applyFill="1" applyBorder="1"/>
    <xf numFmtId="0" fontId="19" fillId="0" borderId="0" xfId="0" applyFont="1"/>
    <xf numFmtId="185" fontId="19" fillId="0" borderId="17" xfId="5" applyFont="1" applyFill="1" applyBorder="1"/>
    <xf numFmtId="185" fontId="19" fillId="0" borderId="21" xfId="5" applyFont="1" applyFill="1" applyBorder="1"/>
    <xf numFmtId="0" fontId="23" fillId="3" borderId="13" xfId="0" applyFont="1" applyFill="1" applyBorder="1"/>
    <xf numFmtId="0" fontId="23" fillId="0" borderId="29" xfId="0" applyFont="1" applyBorder="1" applyAlignment="1">
      <alignment horizontal="left" indent="1"/>
    </xf>
    <xf numFmtId="0" fontId="19" fillId="0" borderId="29" xfId="0" applyFont="1" applyBorder="1" applyAlignment="1">
      <alignment horizontal="left" indent="2"/>
    </xf>
    <xf numFmtId="0" fontId="19" fillId="0" borderId="29" xfId="0" applyFont="1" applyFill="1" applyBorder="1" applyAlignment="1">
      <alignment horizontal="left" indent="2"/>
    </xf>
    <xf numFmtId="0" fontId="23" fillId="0" borderId="0" xfId="0" applyFont="1"/>
    <xf numFmtId="0" fontId="23" fillId="0" borderId="30" xfId="0" applyFont="1" applyBorder="1" applyAlignment="1">
      <alignment horizontal="left" indent="1"/>
    </xf>
    <xf numFmtId="0" fontId="19" fillId="0" borderId="0" xfId="0" applyFont="1" applyBorder="1"/>
    <xf numFmtId="0" fontId="23" fillId="3" borderId="0" xfId="0" quotePrefix="1" applyFont="1" applyFill="1" applyBorder="1" applyAlignment="1">
      <alignment horizontal="right"/>
    </xf>
    <xf numFmtId="0" fontId="23" fillId="3" borderId="3" xfId="0" quotePrefix="1" applyFont="1" applyFill="1" applyBorder="1" applyAlignment="1">
      <alignment horizontal="right"/>
    </xf>
    <xf numFmtId="0" fontId="19" fillId="3" borderId="1" xfId="0" applyFont="1" applyFill="1" applyBorder="1"/>
    <xf numFmtId="0" fontId="19" fillId="0" borderId="0" xfId="0" applyFont="1" applyAlignment="1">
      <alignment vertical="center"/>
    </xf>
    <xf numFmtId="181" fontId="19" fillId="0" borderId="26" xfId="6" applyFont="1" applyFill="1" applyBorder="1" applyAlignment="1">
      <alignment horizontal="right" vertical="center"/>
    </xf>
    <xf numFmtId="179" fontId="19" fillId="0" borderId="0" xfId="0" applyNumberFormat="1" applyFont="1" applyAlignment="1">
      <alignment vertical="center"/>
    </xf>
    <xf numFmtId="0" fontId="23" fillId="2" borderId="18" xfId="0" applyFont="1" applyFill="1" applyBorder="1" applyAlignment="1">
      <alignment horizontal="left" vertical="center" wrapText="1"/>
    </xf>
    <xf numFmtId="179" fontId="23" fillId="0" borderId="5" xfId="0" applyNumberFormat="1" applyFont="1" applyBorder="1" applyAlignment="1">
      <alignment vertical="center"/>
    </xf>
    <xf numFmtId="0" fontId="19" fillId="0" borderId="24" xfId="0" applyFont="1" applyBorder="1" applyAlignment="1">
      <alignment vertical="center" wrapText="1"/>
    </xf>
    <xf numFmtId="179" fontId="23" fillId="0" borderId="3" xfId="0" applyNumberFormat="1" applyFont="1" applyBorder="1" applyAlignment="1">
      <alignment vertical="center"/>
    </xf>
    <xf numFmtId="0" fontId="19" fillId="0" borderId="20" xfId="0" applyFont="1" applyBorder="1" applyAlignment="1">
      <alignment vertical="center" wrapText="1"/>
    </xf>
    <xf numFmtId="0" fontId="19" fillId="0" borderId="3" xfId="0" applyFont="1" applyBorder="1" applyAlignment="1">
      <alignment vertical="center"/>
    </xf>
    <xf numFmtId="176" fontId="19" fillId="0" borderId="21" xfId="0" applyNumberFormat="1" applyFont="1" applyFill="1" applyBorder="1" applyAlignment="1">
      <alignment vertical="center"/>
    </xf>
    <xf numFmtId="176" fontId="19" fillId="0" borderId="23" xfId="0" applyNumberFormat="1" applyFont="1" applyFill="1" applyBorder="1" applyAlignment="1">
      <alignment vertical="center"/>
    </xf>
    <xf numFmtId="0" fontId="19" fillId="0" borderId="5" xfId="0" applyFont="1" applyBorder="1" applyAlignment="1">
      <alignment vertical="center"/>
    </xf>
    <xf numFmtId="176" fontId="19" fillId="0" borderId="26" xfId="0" applyNumberFormat="1" applyFont="1" applyFill="1" applyBorder="1" applyAlignment="1">
      <alignment vertical="center"/>
    </xf>
    <xf numFmtId="176" fontId="19" fillId="0" borderId="27" xfId="0" applyNumberFormat="1" applyFont="1" applyFill="1" applyBorder="1" applyAlignment="1">
      <alignment vertical="center"/>
    </xf>
    <xf numFmtId="179" fontId="19" fillId="0" borderId="26" xfId="0" applyNumberFormat="1" applyFont="1" applyBorder="1" applyAlignment="1">
      <alignment vertical="center"/>
    </xf>
    <xf numFmtId="179" fontId="19" fillId="0" borderId="25" xfId="0" applyNumberFormat="1" applyFont="1" applyFill="1" applyBorder="1" applyAlignment="1">
      <alignment vertical="center"/>
    </xf>
    <xf numFmtId="179" fontId="19" fillId="0" borderId="26" xfId="0" applyNumberFormat="1" applyFont="1" applyFill="1" applyBorder="1" applyAlignment="1">
      <alignment vertical="center"/>
    </xf>
    <xf numFmtId="179" fontId="19" fillId="0" borderId="27" xfId="0" applyNumberFormat="1" applyFont="1" applyFill="1" applyBorder="1" applyAlignment="1">
      <alignment vertical="center"/>
    </xf>
    <xf numFmtId="179" fontId="19" fillId="0" borderId="21" xfId="0" applyNumberFormat="1" applyFont="1" applyFill="1" applyBorder="1" applyAlignment="1">
      <alignment vertical="center"/>
    </xf>
    <xf numFmtId="179" fontId="19" fillId="0" borderId="22" xfId="0" applyNumberFormat="1" applyFont="1" applyFill="1" applyBorder="1" applyAlignment="1">
      <alignment vertical="center"/>
    </xf>
    <xf numFmtId="179" fontId="19" fillId="0" borderId="23" xfId="0" applyNumberFormat="1" applyFont="1" applyFill="1" applyBorder="1" applyAlignment="1">
      <alignment vertical="center"/>
    </xf>
    <xf numFmtId="0" fontId="23" fillId="0" borderId="3" xfId="0" applyFont="1" applyBorder="1" applyAlignment="1">
      <alignment vertical="center"/>
    </xf>
    <xf numFmtId="181" fontId="19" fillId="0" borderId="21" xfId="6" applyFont="1" applyFill="1" applyBorder="1" applyAlignment="1">
      <alignment horizontal="right" vertical="center"/>
    </xf>
    <xf numFmtId="0" fontId="23" fillId="0" borderId="5" xfId="0" applyFont="1" applyBorder="1" applyAlignment="1">
      <alignment vertical="center"/>
    </xf>
    <xf numFmtId="181" fontId="21" fillId="0" borderId="21" xfId="6" applyFont="1" applyFill="1" applyBorder="1" applyAlignment="1">
      <alignment vertical="center"/>
    </xf>
    <xf numFmtId="181" fontId="21" fillId="0" borderId="22" xfId="6" applyFont="1" applyFill="1" applyBorder="1" applyAlignment="1">
      <alignment vertical="center"/>
    </xf>
    <xf numFmtId="181" fontId="21" fillId="0" borderId="23" xfId="6" applyFont="1" applyFill="1" applyBorder="1" applyAlignment="1">
      <alignment vertical="center"/>
    </xf>
    <xf numFmtId="181" fontId="21" fillId="0" borderId="26" xfId="6" applyFont="1" applyFill="1" applyBorder="1" applyAlignment="1">
      <alignment vertical="center"/>
    </xf>
    <xf numFmtId="181" fontId="21" fillId="0" borderId="25" xfId="6" applyFont="1" applyFill="1" applyBorder="1" applyAlignment="1">
      <alignment vertical="center"/>
    </xf>
    <xf numFmtId="181" fontId="21" fillId="0" borderId="27" xfId="6" applyFont="1" applyFill="1" applyBorder="1" applyAlignment="1">
      <alignment vertical="center"/>
    </xf>
    <xf numFmtId="0" fontId="29" fillId="0" borderId="0" xfId="0" applyFont="1" applyAlignment="1">
      <alignment horizontal="right"/>
    </xf>
    <xf numFmtId="0" fontId="9" fillId="2" borderId="27" xfId="0" applyFont="1" applyFill="1" applyBorder="1" applyAlignment="1">
      <alignment horizontal="center"/>
    </xf>
    <xf numFmtId="4" fontId="21" fillId="0" borderId="0" xfId="0" applyNumberFormat="1" applyFont="1" applyFill="1" applyBorder="1"/>
    <xf numFmtId="0" fontId="19" fillId="0" borderId="0" xfId="0" applyFont="1" applyAlignment="1">
      <alignment horizontal="left" indent="1"/>
    </xf>
    <xf numFmtId="0" fontId="20" fillId="0" borderId="1" xfId="0" applyFont="1" applyBorder="1"/>
    <xf numFmtId="0" fontId="34" fillId="2" borderId="19" xfId="0" applyFont="1" applyFill="1" applyBorder="1" applyAlignment="1">
      <alignment horizontal="center"/>
    </xf>
    <xf numFmtId="0" fontId="0" fillId="0" borderId="0" xfId="0" applyFill="1"/>
    <xf numFmtId="0" fontId="18" fillId="2" borderId="36" xfId="0" applyFont="1" applyFill="1" applyBorder="1" applyAlignment="1">
      <alignment horizontal="center"/>
    </xf>
    <xf numFmtId="0" fontId="11" fillId="2" borderId="25" xfId="0" applyFont="1" applyFill="1" applyBorder="1" applyAlignment="1">
      <alignment horizontal="left" indent="1"/>
    </xf>
    <xf numFmtId="0" fontId="18" fillId="2" borderId="10" xfId="0" applyFont="1" applyFill="1" applyBorder="1" applyAlignment="1">
      <alignment horizontal="center"/>
    </xf>
    <xf numFmtId="0" fontId="11" fillId="2" borderId="5" xfId="0" applyFont="1" applyFill="1" applyBorder="1" applyAlignment="1">
      <alignment horizontal="left" indent="1"/>
    </xf>
    <xf numFmtId="0" fontId="12" fillId="3" borderId="2" xfId="0" quotePrefix="1" applyFont="1" applyFill="1" applyBorder="1" applyAlignment="1">
      <alignment horizontal="right"/>
    </xf>
    <xf numFmtId="0" fontId="12" fillId="3" borderId="9" xfId="0" quotePrefix="1" applyFont="1" applyFill="1" applyBorder="1" applyAlignment="1">
      <alignment horizontal="right"/>
    </xf>
    <xf numFmtId="185" fontId="19" fillId="0" borderId="22" xfId="5" applyFont="1" applyFill="1" applyBorder="1"/>
    <xf numFmtId="0" fontId="12" fillId="3" borderId="4" xfId="0" applyFont="1" applyFill="1" applyBorder="1"/>
    <xf numFmtId="185" fontId="19" fillId="0" borderId="23" xfId="5" applyFont="1" applyFill="1" applyBorder="1"/>
    <xf numFmtId="185" fontId="19" fillId="0" borderId="26" xfId="5" applyFont="1" applyFill="1" applyBorder="1"/>
    <xf numFmtId="185" fontId="19" fillId="0" borderId="27" xfId="5" applyFont="1" applyFill="1" applyBorder="1"/>
    <xf numFmtId="0" fontId="19" fillId="0" borderId="0" xfId="0" applyFont="1" applyBorder="1" applyAlignment="1">
      <alignment horizontal="right"/>
    </xf>
    <xf numFmtId="0" fontId="35" fillId="0" borderId="0" xfId="0" applyFont="1" applyAlignment="1">
      <alignment horizontal="right"/>
    </xf>
    <xf numFmtId="0" fontId="19" fillId="0" borderId="0" xfId="0" applyFont="1" applyFill="1" applyBorder="1"/>
    <xf numFmtId="0" fontId="11" fillId="0" borderId="0" xfId="0" applyFont="1" applyFill="1" applyBorder="1"/>
    <xf numFmtId="0" fontId="11" fillId="0" borderId="0" xfId="0" applyFont="1"/>
    <xf numFmtId="0" fontId="25" fillId="3" borderId="1" xfId="0" applyFont="1" applyFill="1" applyBorder="1"/>
    <xf numFmtId="0" fontId="17" fillId="3" borderId="0" xfId="0" applyFont="1" applyFill="1" applyBorder="1"/>
    <xf numFmtId="185" fontId="21" fillId="0" borderId="10" xfId="5" applyFont="1" applyFill="1" applyBorder="1"/>
    <xf numFmtId="0" fontId="11" fillId="2" borderId="3" xfId="0" applyFont="1" applyFill="1" applyBorder="1" applyAlignment="1">
      <alignment horizontal="left" indent="1"/>
    </xf>
    <xf numFmtId="0" fontId="19" fillId="2" borderId="3" xfId="0" applyFont="1" applyFill="1" applyBorder="1" applyAlignment="1">
      <alignment horizontal="left" indent="1"/>
    </xf>
    <xf numFmtId="0" fontId="19" fillId="2" borderId="5" xfId="0" applyFont="1" applyFill="1" applyBorder="1" applyAlignment="1">
      <alignment horizontal="left" indent="1"/>
    </xf>
    <xf numFmtId="0" fontId="18" fillId="2" borderId="47" xfId="0" applyFont="1" applyFill="1" applyBorder="1" applyAlignment="1">
      <alignment horizontal="center"/>
    </xf>
    <xf numFmtId="179" fontId="21" fillId="0" borderId="47" xfId="0" applyNumberFormat="1" applyFont="1" applyFill="1" applyBorder="1"/>
    <xf numFmtId="0" fontId="36" fillId="0" borderId="0" xfId="0" applyFont="1"/>
    <xf numFmtId="0" fontId="11" fillId="2" borderId="18" xfId="0" applyFont="1" applyFill="1" applyBorder="1" applyAlignment="1">
      <alignment horizontal="left" indent="1"/>
    </xf>
    <xf numFmtId="0" fontId="19" fillId="2" borderId="18" xfId="0" applyFont="1" applyFill="1" applyBorder="1" applyAlignment="1">
      <alignment horizontal="left" indent="1"/>
    </xf>
    <xf numFmtId="0" fontId="11" fillId="2" borderId="22" xfId="0" applyFont="1" applyFill="1" applyBorder="1" applyAlignment="1">
      <alignment horizontal="left" indent="2"/>
    </xf>
    <xf numFmtId="0" fontId="19" fillId="2" borderId="22" xfId="0" applyFont="1" applyFill="1" applyBorder="1" applyAlignment="1">
      <alignment horizontal="left" indent="2"/>
    </xf>
    <xf numFmtId="0" fontId="11" fillId="2" borderId="35" xfId="0" applyFont="1" applyFill="1" applyBorder="1" applyAlignment="1">
      <alignment horizontal="left" indent="1"/>
    </xf>
    <xf numFmtId="0" fontId="19" fillId="2" borderId="35" xfId="0" applyFont="1" applyFill="1" applyBorder="1" applyAlignment="1">
      <alignment horizontal="left" indent="1"/>
    </xf>
    <xf numFmtId="0" fontId="11" fillId="2" borderId="25" xfId="0" applyFont="1" applyFill="1" applyBorder="1" applyAlignment="1">
      <alignment horizontal="left" indent="2"/>
    </xf>
    <xf numFmtId="0" fontId="19" fillId="2" borderId="25" xfId="0" applyFont="1" applyFill="1" applyBorder="1" applyAlignment="1">
      <alignment horizontal="left" indent="2"/>
    </xf>
    <xf numFmtId="0" fontId="11" fillId="2" borderId="11" xfId="0" applyFont="1" applyFill="1" applyBorder="1" applyAlignment="1">
      <alignment horizontal="left" indent="1"/>
    </xf>
    <xf numFmtId="0" fontId="19" fillId="2" borderId="11" xfId="0" applyFont="1" applyFill="1" applyBorder="1" applyAlignment="1">
      <alignment horizontal="left" wrapText="1" indent="1"/>
    </xf>
    <xf numFmtId="0" fontId="11" fillId="2" borderId="5" xfId="0" applyFont="1" applyFill="1" applyBorder="1" applyAlignment="1">
      <alignment horizontal="left" indent="2"/>
    </xf>
    <xf numFmtId="0" fontId="19" fillId="2" borderId="46" xfId="0" applyFont="1" applyFill="1" applyBorder="1" applyAlignment="1">
      <alignment horizontal="left" indent="1"/>
    </xf>
    <xf numFmtId="0" fontId="30" fillId="2" borderId="8" xfId="0" applyFont="1" applyFill="1" applyBorder="1" applyAlignment="1">
      <alignment horizontal="center"/>
    </xf>
    <xf numFmtId="0" fontId="12" fillId="3" borderId="11" xfId="0" applyFont="1" applyFill="1" applyBorder="1" applyAlignment="1">
      <alignment horizontal="left"/>
    </xf>
    <xf numFmtId="0" fontId="23" fillId="3" borderId="11" xfId="0" applyFont="1" applyFill="1" applyBorder="1" applyAlignment="1">
      <alignment horizontal="left"/>
    </xf>
    <xf numFmtId="0" fontId="18" fillId="3" borderId="7" xfId="0" applyFont="1" applyFill="1" applyBorder="1" applyAlignment="1">
      <alignment horizontal="center"/>
    </xf>
    <xf numFmtId="185" fontId="21" fillId="3" borderId="6" xfId="5" applyFont="1" applyFill="1" applyBorder="1"/>
    <xf numFmtId="185" fontId="21" fillId="3" borderId="7" xfId="5" applyFont="1" applyFill="1" applyBorder="1"/>
    <xf numFmtId="0" fontId="12" fillId="3" borderId="18" xfId="0" applyFont="1" applyFill="1" applyBorder="1" applyAlignment="1">
      <alignment horizontal="left"/>
    </xf>
    <xf numFmtId="0" fontId="23" fillId="3" borderId="18" xfId="0" applyFont="1" applyFill="1" applyBorder="1" applyAlignment="1">
      <alignment horizontal="left" wrapText="1"/>
    </xf>
    <xf numFmtId="0" fontId="24" fillId="3" borderId="19" xfId="0" applyFont="1" applyFill="1" applyBorder="1" applyAlignment="1">
      <alignment horizontal="center"/>
    </xf>
    <xf numFmtId="178" fontId="22" fillId="3" borderId="17" xfId="5" applyNumberFormat="1" applyFont="1" applyFill="1" applyBorder="1"/>
    <xf numFmtId="185" fontId="22" fillId="3" borderId="17" xfId="5" applyFont="1" applyFill="1" applyBorder="1"/>
    <xf numFmtId="185" fontId="22" fillId="3" borderId="19" xfId="5" applyFont="1" applyFill="1" applyBorder="1"/>
    <xf numFmtId="0" fontId="12" fillId="3" borderId="3" xfId="0" applyFont="1" applyFill="1" applyBorder="1" applyAlignment="1">
      <alignment horizontal="left"/>
    </xf>
    <xf numFmtId="0" fontId="23" fillId="3" borderId="3" xfId="0" applyFont="1" applyFill="1" applyBorder="1" applyAlignment="1">
      <alignment horizontal="left"/>
    </xf>
    <xf numFmtId="0" fontId="24" fillId="3" borderId="8" xfId="0" applyFont="1" applyFill="1" applyBorder="1" applyAlignment="1">
      <alignment horizontal="center"/>
    </xf>
    <xf numFmtId="185" fontId="22" fillId="3" borderId="0" xfId="5" applyFont="1" applyFill="1" applyBorder="1"/>
    <xf numFmtId="185" fontId="22" fillId="3" borderId="8" xfId="5" applyFont="1" applyFill="1" applyBorder="1"/>
    <xf numFmtId="0" fontId="18" fillId="3" borderId="8" xfId="0" applyFont="1" applyFill="1" applyBorder="1" applyAlignment="1">
      <alignment horizontal="center"/>
    </xf>
    <xf numFmtId="177" fontId="21" fillId="3" borderId="0" xfId="0" applyNumberFormat="1" applyFont="1" applyFill="1" applyBorder="1"/>
    <xf numFmtId="185" fontId="21" fillId="3" borderId="0" xfId="5" applyFont="1" applyFill="1" applyBorder="1"/>
    <xf numFmtId="185" fontId="21" fillId="3" borderId="8" xfId="5" applyFont="1" applyFill="1" applyBorder="1"/>
    <xf numFmtId="4" fontId="22" fillId="3" borderId="0" xfId="0" applyNumberFormat="1" applyFont="1" applyFill="1" applyBorder="1"/>
    <xf numFmtId="4" fontId="22" fillId="3" borderId="8" xfId="0" applyNumberFormat="1" applyFont="1" applyFill="1" applyBorder="1"/>
    <xf numFmtId="181" fontId="21" fillId="3" borderId="0" xfId="6" applyFont="1" applyFill="1" applyBorder="1"/>
    <xf numFmtId="181" fontId="21" fillId="3" borderId="8" xfId="6" applyFont="1" applyFill="1" applyBorder="1"/>
    <xf numFmtId="0" fontId="12" fillId="3" borderId="5" xfId="0" applyFont="1" applyFill="1" applyBorder="1" applyAlignment="1">
      <alignment horizontal="left"/>
    </xf>
    <xf numFmtId="0" fontId="23" fillId="3" borderId="5" xfId="0" applyFont="1" applyFill="1" applyBorder="1" applyAlignment="1">
      <alignment horizontal="left"/>
    </xf>
    <xf numFmtId="0" fontId="24" fillId="3" borderId="10" xfId="0" applyFont="1" applyFill="1" applyBorder="1" applyAlignment="1">
      <alignment horizontal="center"/>
    </xf>
    <xf numFmtId="4" fontId="23" fillId="3" borderId="1" xfId="0" applyNumberFormat="1" applyFont="1" applyFill="1" applyBorder="1"/>
    <xf numFmtId="4" fontId="23" fillId="3" borderId="10" xfId="0" applyNumberFormat="1" applyFont="1" applyFill="1" applyBorder="1"/>
    <xf numFmtId="185" fontId="22" fillId="3" borderId="18" xfId="5" applyFont="1" applyFill="1" applyBorder="1"/>
    <xf numFmtId="177" fontId="22" fillId="3" borderId="17" xfId="0" applyNumberFormat="1" applyFont="1" applyFill="1" applyBorder="1"/>
    <xf numFmtId="177" fontId="22" fillId="3" borderId="19" xfId="0" applyNumberFormat="1" applyFont="1" applyFill="1" applyBorder="1"/>
    <xf numFmtId="0" fontId="18" fillId="3" borderId="10" xfId="0" applyFont="1" applyFill="1" applyBorder="1" applyAlignment="1">
      <alignment horizontal="center"/>
    </xf>
    <xf numFmtId="185" fontId="21" fillId="3" borderId="1" xfId="5" applyFont="1" applyFill="1" applyBorder="1"/>
    <xf numFmtId="185" fontId="21" fillId="3" borderId="5" xfId="5" applyFont="1" applyFill="1" applyBorder="1"/>
    <xf numFmtId="0" fontId="18" fillId="3" borderId="9" xfId="0" applyFont="1" applyFill="1" applyBorder="1" applyAlignment="1">
      <alignment horizontal="center"/>
    </xf>
    <xf numFmtId="185" fontId="21" fillId="3" borderId="2" xfId="5" applyFont="1" applyFill="1" applyBorder="1"/>
    <xf numFmtId="185" fontId="21" fillId="3" borderId="4" xfId="5" applyFont="1" applyFill="1" applyBorder="1"/>
    <xf numFmtId="185" fontId="21" fillId="3" borderId="11" xfId="5" applyFont="1" applyFill="1" applyBorder="1"/>
    <xf numFmtId="177" fontId="21" fillId="3" borderId="6" xfId="0" applyNumberFormat="1" applyFont="1" applyFill="1" applyBorder="1"/>
    <xf numFmtId="177" fontId="21" fillId="3" borderId="7" xfId="0" applyNumberFormat="1" applyFont="1" applyFill="1" applyBorder="1"/>
    <xf numFmtId="0" fontId="27" fillId="3" borderId="7" xfId="0" applyFont="1" applyFill="1" applyBorder="1" applyAlignment="1">
      <alignment horizontal="center"/>
    </xf>
    <xf numFmtId="183" fontId="21" fillId="3" borderId="6" xfId="5" applyNumberFormat="1" applyFont="1" applyFill="1" applyBorder="1"/>
    <xf numFmtId="183" fontId="21" fillId="3" borderId="11" xfId="5" applyNumberFormat="1" applyFont="1" applyFill="1" applyBorder="1"/>
    <xf numFmtId="183" fontId="21" fillId="3" borderId="6" xfId="0" applyNumberFormat="1" applyFont="1" applyFill="1" applyBorder="1"/>
    <xf numFmtId="183" fontId="21" fillId="3" borderId="7" xfId="0" applyNumberFormat="1" applyFont="1" applyFill="1" applyBorder="1"/>
    <xf numFmtId="0" fontId="38" fillId="3" borderId="4" xfId="0" applyFont="1" applyFill="1" applyBorder="1"/>
    <xf numFmtId="0" fontId="39" fillId="3" borderId="4" xfId="0" applyFont="1" applyFill="1" applyBorder="1" applyAlignment="1">
      <alignment vertical="top"/>
    </xf>
    <xf numFmtId="0" fontId="39" fillId="3" borderId="4" xfId="0" applyFont="1" applyFill="1" applyBorder="1" applyAlignment="1">
      <alignment vertical="center"/>
    </xf>
    <xf numFmtId="0" fontId="23" fillId="3" borderId="2" xfId="0" quotePrefix="1" applyFont="1" applyFill="1" applyBorder="1" applyAlignment="1">
      <alignment horizontal="right" vertical="center"/>
    </xf>
    <xf numFmtId="0" fontId="23" fillId="3" borderId="9" xfId="0" quotePrefix="1" applyFont="1" applyFill="1" applyBorder="1" applyAlignment="1">
      <alignment horizontal="right" vertical="center"/>
    </xf>
    <xf numFmtId="0" fontId="25" fillId="3" borderId="0" xfId="0" applyFont="1" applyFill="1" applyBorder="1" applyAlignment="1">
      <alignment vertical="center"/>
    </xf>
    <xf numFmtId="0" fontId="23" fillId="3" borderId="0" xfId="0" quotePrefix="1" applyFont="1" applyFill="1" applyBorder="1" applyAlignment="1">
      <alignment horizontal="right" vertical="center"/>
    </xf>
    <xf numFmtId="0" fontId="23" fillId="3" borderId="8" xfId="0" quotePrefix="1" applyFont="1" applyFill="1" applyBorder="1" applyAlignment="1">
      <alignment horizontal="right" vertical="center"/>
    </xf>
    <xf numFmtId="0" fontId="38" fillId="3" borderId="4" xfId="0" applyFont="1" applyFill="1" applyBorder="1" applyAlignment="1">
      <alignment vertical="center"/>
    </xf>
    <xf numFmtId="0" fontId="13" fillId="3" borderId="1" xfId="0" applyFont="1" applyFill="1" applyBorder="1" applyAlignment="1">
      <alignment vertical="center"/>
    </xf>
    <xf numFmtId="0" fontId="23" fillId="3" borderId="10" xfId="0" applyFont="1" applyFill="1" applyBorder="1" applyAlignment="1">
      <alignment horizontal="right" vertical="center"/>
    </xf>
    <xf numFmtId="0" fontId="12" fillId="3" borderId="9" xfId="0" applyFont="1" applyFill="1" applyBorder="1" applyAlignment="1">
      <alignment horizontal="right" vertical="center"/>
    </xf>
    <xf numFmtId="0" fontId="12" fillId="3" borderId="8" xfId="0" applyFont="1" applyFill="1" applyBorder="1" applyAlignment="1">
      <alignment horizontal="right" vertical="center"/>
    </xf>
    <xf numFmtId="0" fontId="23" fillId="0" borderId="19" xfId="0" applyFont="1" applyBorder="1" applyAlignment="1">
      <alignment horizontal="left"/>
    </xf>
    <xf numFmtId="0" fontId="19" fillId="0" borderId="23" xfId="0" applyFont="1" applyBorder="1" applyAlignment="1">
      <alignment horizontal="left" indent="1"/>
    </xf>
    <xf numFmtId="0" fontId="19" fillId="0" borderId="27" xfId="0" applyFont="1" applyBorder="1" applyAlignment="1">
      <alignment horizontal="left" indent="1"/>
    </xf>
    <xf numFmtId="0" fontId="23" fillId="0" borderId="19" xfId="0" applyFont="1" applyBorder="1"/>
    <xf numFmtId="0" fontId="23" fillId="0" borderId="18" xfId="0" applyFont="1" applyBorder="1" applyAlignment="1">
      <alignment horizontal="left"/>
    </xf>
    <xf numFmtId="0" fontId="19" fillId="0" borderId="22" xfId="0" applyFont="1" applyBorder="1" applyAlignment="1">
      <alignment horizontal="left" indent="1"/>
    </xf>
    <xf numFmtId="0" fontId="19" fillId="0" borderId="25" xfId="0" applyFont="1" applyBorder="1" applyAlignment="1">
      <alignment horizontal="left" indent="1"/>
    </xf>
    <xf numFmtId="0" fontId="23" fillId="0" borderId="18" xfId="0" applyFont="1" applyBorder="1"/>
    <xf numFmtId="0" fontId="7" fillId="0" borderId="0" xfId="0" applyFont="1" applyAlignment="1">
      <alignment vertical="center"/>
    </xf>
    <xf numFmtId="0" fontId="41" fillId="3" borderId="2" xfId="0" applyFont="1" applyFill="1" applyBorder="1" applyAlignment="1">
      <alignment vertical="center"/>
    </xf>
    <xf numFmtId="0" fontId="7" fillId="3" borderId="2" xfId="0" applyFont="1" applyFill="1" applyBorder="1" applyAlignment="1">
      <alignment vertical="center"/>
    </xf>
    <xf numFmtId="0" fontId="42" fillId="3" borderId="2" xfId="0" applyFont="1" applyFill="1" applyBorder="1"/>
    <xf numFmtId="0" fontId="42" fillId="3" borderId="0" xfId="0" applyFont="1" applyFill="1" applyBorder="1"/>
    <xf numFmtId="0" fontId="11" fillId="3" borderId="2" xfId="0" applyFont="1" applyFill="1" applyBorder="1"/>
    <xf numFmtId="0" fontId="11" fillId="3" borderId="0" xfId="0" applyFont="1" applyFill="1" applyBorder="1"/>
    <xf numFmtId="0" fontId="40" fillId="3" borderId="2" xfId="0" quotePrefix="1" applyFont="1" applyFill="1" applyBorder="1" applyAlignment="1">
      <alignment horizontal="right"/>
    </xf>
    <xf numFmtId="0" fontId="41" fillId="3" borderId="5" xfId="0" applyFont="1" applyFill="1" applyBorder="1"/>
    <xf numFmtId="0" fontId="11" fillId="2" borderId="46" xfId="0" applyFont="1" applyFill="1" applyBorder="1" applyAlignment="1">
      <alignment horizontal="left" indent="1"/>
    </xf>
    <xf numFmtId="0" fontId="11" fillId="3" borderId="5" xfId="0" applyFont="1" applyFill="1" applyBorder="1"/>
    <xf numFmtId="0" fontId="12" fillId="2" borderId="18" xfId="0" applyFont="1" applyFill="1" applyBorder="1"/>
    <xf numFmtId="0" fontId="12" fillId="2" borderId="18" xfId="0" applyFont="1" applyFill="1" applyBorder="1" applyAlignment="1">
      <alignment horizontal="left"/>
    </xf>
    <xf numFmtId="0" fontId="11" fillId="0" borderId="29" xfId="0" applyFont="1" applyBorder="1" applyAlignment="1">
      <alignment horizontal="left" indent="1"/>
    </xf>
    <xf numFmtId="0" fontId="11" fillId="0" borderId="30" xfId="0" applyFont="1" applyBorder="1" applyAlignment="1">
      <alignment horizontal="left" indent="1"/>
    </xf>
    <xf numFmtId="0" fontId="12" fillId="0" borderId="3" xfId="0" applyFont="1" applyBorder="1" applyAlignment="1">
      <alignment vertical="center"/>
    </xf>
    <xf numFmtId="0" fontId="11" fillId="0" borderId="20" xfId="0" applyFont="1" applyBorder="1" applyAlignment="1">
      <alignment vertical="center"/>
    </xf>
    <xf numFmtId="185" fontId="22" fillId="0" borderId="19" xfId="5" applyFont="1" applyFill="1" applyBorder="1"/>
    <xf numFmtId="185" fontId="21" fillId="0" borderId="38" xfId="5" applyFont="1" applyFill="1" applyBorder="1"/>
    <xf numFmtId="185" fontId="21" fillId="0" borderId="39" xfId="5" applyFont="1" applyFill="1" applyBorder="1"/>
    <xf numFmtId="185" fontId="21" fillId="3" borderId="10" xfId="5" applyFont="1" applyFill="1" applyBorder="1"/>
    <xf numFmtId="185" fontId="21" fillId="0" borderId="7" xfId="5" applyFont="1" applyFill="1" applyBorder="1"/>
    <xf numFmtId="185" fontId="21" fillId="3" borderId="9" xfId="5" applyFont="1" applyFill="1" applyBorder="1"/>
    <xf numFmtId="185" fontId="23" fillId="0" borderId="17" xfId="5" applyFont="1" applyFill="1" applyBorder="1"/>
    <xf numFmtId="185" fontId="23" fillId="0" borderId="19" xfId="5" applyFont="1" applyFill="1" applyBorder="1"/>
    <xf numFmtId="185" fontId="19" fillId="0" borderId="25" xfId="5" applyFont="1" applyFill="1" applyBorder="1"/>
    <xf numFmtId="185" fontId="19" fillId="0" borderId="21" xfId="5" applyFont="1" applyFill="1" applyBorder="1" applyAlignment="1">
      <alignment vertical="center"/>
    </xf>
    <xf numFmtId="185" fontId="19" fillId="0" borderId="23" xfId="5" applyFont="1" applyFill="1" applyBorder="1" applyAlignment="1">
      <alignment vertical="center"/>
    </xf>
    <xf numFmtId="186" fontId="21" fillId="0" borderId="8" xfId="5" applyNumberFormat="1" applyFont="1" applyFill="1" applyBorder="1"/>
    <xf numFmtId="0" fontId="18" fillId="0" borderId="0" xfId="0" applyFont="1" applyFill="1" applyAlignment="1">
      <alignment horizontal="center"/>
    </xf>
    <xf numFmtId="0" fontId="11" fillId="0" borderId="0" xfId="0" applyFont="1" applyFill="1"/>
    <xf numFmtId="0" fontId="37" fillId="3" borderId="3" xfId="0" applyFont="1" applyFill="1" applyBorder="1"/>
    <xf numFmtId="0" fontId="23" fillId="3" borderId="8" xfId="0" applyFont="1" applyFill="1" applyBorder="1" applyAlignment="1">
      <alignment horizontal="right" vertical="center"/>
    </xf>
    <xf numFmtId="0" fontId="16" fillId="3" borderId="5" xfId="0" applyFont="1" applyFill="1" applyBorder="1"/>
    <xf numFmtId="0" fontId="40" fillId="3" borderId="9" xfId="0" quotePrefix="1" applyFont="1" applyFill="1" applyBorder="1" applyAlignment="1">
      <alignment horizontal="right"/>
    </xf>
    <xf numFmtId="0" fontId="20" fillId="0" borderId="0" xfId="0" applyFont="1" applyBorder="1" applyAlignment="1">
      <alignment vertical="center"/>
    </xf>
    <xf numFmtId="0" fontId="13" fillId="0" borderId="0" xfId="0" applyFont="1" applyAlignment="1">
      <alignment horizontal="left" vertical="center"/>
    </xf>
    <xf numFmtId="0" fontId="13" fillId="0" borderId="0" xfId="0" applyFont="1" applyFill="1" applyAlignment="1">
      <alignment vertical="center"/>
    </xf>
    <xf numFmtId="0" fontId="19" fillId="0" borderId="0" xfId="0" applyFont="1" applyFill="1" applyAlignment="1">
      <alignment horizontal="right" vertical="center"/>
    </xf>
    <xf numFmtId="0" fontId="37" fillId="3" borderId="4" xfId="0" applyFont="1" applyFill="1" applyBorder="1" applyAlignment="1">
      <alignment vertical="center"/>
    </xf>
    <xf numFmtId="0" fontId="12" fillId="3" borderId="9" xfId="0" applyFont="1" applyFill="1" applyBorder="1" applyAlignment="1">
      <alignment vertical="center"/>
    </xf>
    <xf numFmtId="0" fontId="12" fillId="3" borderId="2" xfId="0" applyFont="1" applyFill="1" applyBorder="1" applyAlignment="1">
      <alignment vertical="center"/>
    </xf>
    <xf numFmtId="0" fontId="12" fillId="3" borderId="2" xfId="0" applyFont="1" applyFill="1" applyBorder="1" applyAlignment="1">
      <alignment horizontal="right" vertical="center"/>
    </xf>
    <xf numFmtId="0" fontId="23" fillId="3" borderId="3" xfId="0" applyFont="1" applyFill="1" applyBorder="1" applyAlignment="1">
      <alignment vertical="center"/>
    </xf>
    <xf numFmtId="0" fontId="23" fillId="3" borderId="0" xfId="0" applyFont="1" applyFill="1" applyBorder="1" applyAlignment="1">
      <alignment vertical="center"/>
    </xf>
    <xf numFmtId="0" fontId="23" fillId="3" borderId="3" xfId="0" applyFont="1" applyFill="1" applyBorder="1" applyAlignment="1">
      <alignment horizontal="right" vertical="center"/>
    </xf>
    <xf numFmtId="0" fontId="23" fillId="3" borderId="0" xfId="0" applyFont="1" applyFill="1" applyBorder="1" applyAlignment="1">
      <alignment horizontal="right" vertical="center"/>
    </xf>
    <xf numFmtId="0" fontId="25" fillId="3" borderId="5" xfId="0" applyFont="1" applyFill="1" applyBorder="1" applyAlignment="1">
      <alignment vertical="center"/>
    </xf>
    <xf numFmtId="0" fontId="23" fillId="3" borderId="5" xfId="0" applyFont="1" applyFill="1" applyBorder="1" applyAlignment="1">
      <alignment horizontal="right" vertical="center"/>
    </xf>
    <xf numFmtId="0" fontId="23" fillId="3" borderId="1" xfId="0" applyFont="1" applyFill="1" applyBorder="1" applyAlignment="1">
      <alignment horizontal="right" vertical="center"/>
    </xf>
    <xf numFmtId="14" fontId="23" fillId="3" borderId="1" xfId="0" applyNumberFormat="1" applyFont="1" applyFill="1" applyBorder="1" applyAlignment="1">
      <alignment horizontal="right" vertical="center"/>
    </xf>
    <xf numFmtId="14" fontId="23" fillId="3" borderId="10" xfId="0" applyNumberFormat="1" applyFont="1" applyFill="1" applyBorder="1" applyAlignment="1">
      <alignment horizontal="right" vertical="center"/>
    </xf>
    <xf numFmtId="0" fontId="11" fillId="0" borderId="16" xfId="0" applyFont="1" applyBorder="1" applyAlignment="1">
      <alignment vertical="center"/>
    </xf>
    <xf numFmtId="0" fontId="19" fillId="0" borderId="16" xfId="0" applyFont="1" applyBorder="1" applyAlignment="1">
      <alignment horizontal="left" vertical="center"/>
    </xf>
    <xf numFmtId="185" fontId="21" fillId="0" borderId="17" xfId="5" applyFont="1" applyFill="1" applyBorder="1" applyAlignment="1">
      <alignment vertical="center"/>
    </xf>
    <xf numFmtId="185" fontId="21" fillId="0" borderId="18" xfId="5" applyFont="1" applyFill="1" applyBorder="1" applyAlignment="1">
      <alignment vertical="center"/>
    </xf>
    <xf numFmtId="185" fontId="21" fillId="0" borderId="19" xfId="5" applyFont="1" applyFill="1" applyBorder="1" applyAlignment="1">
      <alignment vertical="center"/>
    </xf>
    <xf numFmtId="0" fontId="19" fillId="0" borderId="20" xfId="0" applyFont="1" applyBorder="1" applyAlignment="1">
      <alignment horizontal="left" vertical="center"/>
    </xf>
    <xf numFmtId="185" fontId="21" fillId="0" borderId="21" xfId="5" applyFont="1" applyFill="1" applyBorder="1" applyAlignment="1">
      <alignment vertical="center"/>
    </xf>
    <xf numFmtId="185" fontId="21" fillId="0" borderId="22" xfId="5" applyFont="1" applyFill="1" applyBorder="1" applyAlignment="1">
      <alignment vertical="center"/>
    </xf>
    <xf numFmtId="185" fontId="21" fillId="0" borderId="23" xfId="5" applyFont="1" applyFill="1" applyBorder="1" applyAlignment="1">
      <alignment vertical="center"/>
    </xf>
    <xf numFmtId="0" fontId="19" fillId="0" borderId="48" xfId="0" applyFont="1" applyBorder="1" applyAlignment="1">
      <alignment vertical="center"/>
    </xf>
    <xf numFmtId="185" fontId="21" fillId="0" borderId="38" xfId="5" applyFont="1" applyFill="1" applyBorder="1" applyAlignment="1">
      <alignment horizontal="right" vertical="center"/>
    </xf>
    <xf numFmtId="185" fontId="21" fillId="0" borderId="39" xfId="5" applyFont="1" applyFill="1" applyBorder="1" applyAlignment="1">
      <alignment horizontal="right" vertical="center"/>
    </xf>
    <xf numFmtId="0" fontId="19" fillId="0" borderId="20" xfId="0" applyFont="1" applyBorder="1" applyAlignment="1">
      <alignment vertical="center"/>
    </xf>
    <xf numFmtId="179" fontId="13" fillId="0" borderId="0" xfId="0" applyNumberFormat="1" applyFont="1" applyAlignment="1">
      <alignment vertical="center"/>
    </xf>
    <xf numFmtId="0" fontId="11" fillId="0" borderId="24" xfId="0" applyFont="1" applyBorder="1" applyAlignment="1">
      <alignment vertical="center"/>
    </xf>
    <xf numFmtId="185" fontId="21" fillId="0" borderId="42" xfId="5" applyFont="1" applyFill="1" applyBorder="1" applyAlignment="1">
      <alignment horizontal="right" vertical="center"/>
    </xf>
    <xf numFmtId="185" fontId="21" fillId="0" borderId="43" xfId="5" applyFont="1" applyFill="1" applyBorder="1" applyAlignment="1">
      <alignment horizontal="right" vertical="center"/>
    </xf>
    <xf numFmtId="185" fontId="21" fillId="0" borderId="40" xfId="5" applyFont="1" applyFill="1" applyBorder="1" applyAlignment="1">
      <alignment vertical="center"/>
    </xf>
    <xf numFmtId="0" fontId="23" fillId="0" borderId="32" xfId="0" applyFont="1" applyBorder="1" applyAlignment="1">
      <alignment vertical="center"/>
    </xf>
    <xf numFmtId="185" fontId="23" fillId="0" borderId="3" xfId="5" applyFont="1" applyBorder="1" applyAlignment="1">
      <alignment vertical="center"/>
    </xf>
    <xf numFmtId="0" fontId="23" fillId="0" borderId="31" xfId="0" applyFont="1" applyBorder="1" applyAlignment="1">
      <alignment vertical="center"/>
    </xf>
    <xf numFmtId="179" fontId="23" fillId="0" borderId="32" xfId="0" applyNumberFormat="1" applyFont="1" applyBorder="1" applyAlignment="1">
      <alignment vertical="center"/>
    </xf>
    <xf numFmtId="0" fontId="19" fillId="0" borderId="32" xfId="0" applyFont="1" applyBorder="1" applyAlignment="1">
      <alignment vertical="center"/>
    </xf>
    <xf numFmtId="179" fontId="23" fillId="0" borderId="33" xfId="0" applyNumberFormat="1" applyFont="1" applyBorder="1" applyAlignment="1">
      <alignment vertical="center"/>
    </xf>
    <xf numFmtId="185" fontId="21" fillId="0" borderId="41" xfId="5" applyFont="1" applyFill="1" applyBorder="1" applyAlignment="1">
      <alignment horizontal="right" vertical="center"/>
    </xf>
    <xf numFmtId="0" fontId="23" fillId="0" borderId="33" xfId="0" applyFont="1" applyBorder="1" applyAlignment="1">
      <alignment vertical="center"/>
    </xf>
    <xf numFmtId="0" fontId="19" fillId="0" borderId="24" xfId="0" applyFont="1" applyBorder="1" applyAlignment="1">
      <alignment horizontal="left" vertical="center"/>
    </xf>
    <xf numFmtId="185" fontId="21" fillId="0" borderId="26" xfId="5" applyFont="1" applyFill="1" applyBorder="1" applyAlignment="1">
      <alignment vertical="center"/>
    </xf>
    <xf numFmtId="185" fontId="21" fillId="0" borderId="25" xfId="5" applyFont="1" applyFill="1" applyBorder="1" applyAlignment="1">
      <alignment vertical="center"/>
    </xf>
    <xf numFmtId="185" fontId="21" fillId="0" borderId="27" xfId="5" applyFont="1" applyFill="1" applyBorder="1" applyAlignment="1">
      <alignment vertical="center"/>
    </xf>
    <xf numFmtId="181" fontId="21" fillId="0" borderId="26" xfId="6" applyNumberFormat="1" applyFont="1" applyFill="1" applyBorder="1" applyAlignment="1">
      <alignment horizontal="right" vertical="center"/>
    </xf>
    <xf numFmtId="0" fontId="19" fillId="0" borderId="2" xfId="0" applyFont="1" applyFill="1" applyBorder="1" applyAlignment="1">
      <alignment vertical="center"/>
    </xf>
    <xf numFmtId="0" fontId="9" fillId="0" borderId="0" xfId="0" applyFont="1" applyFill="1" applyBorder="1" applyAlignment="1">
      <alignment vertical="center"/>
    </xf>
    <xf numFmtId="0" fontId="18" fillId="0" borderId="0" xfId="0" applyFont="1" applyFill="1" applyBorder="1" applyAlignment="1">
      <alignment horizontal="left" vertical="center"/>
    </xf>
    <xf numFmtId="0" fontId="26" fillId="0" borderId="0" xfId="0" applyFont="1" applyAlignment="1">
      <alignment vertical="center"/>
    </xf>
    <xf numFmtId="0" fontId="12" fillId="3" borderId="4" xfId="0" quotePrefix="1" applyFont="1" applyFill="1" applyBorder="1" applyAlignment="1">
      <alignment horizontal="left" vertical="center"/>
    </xf>
    <xf numFmtId="0" fontId="11" fillId="3" borderId="2" xfId="0" applyFont="1" applyFill="1" applyBorder="1" applyAlignment="1">
      <alignment vertical="center"/>
    </xf>
    <xf numFmtId="0" fontId="11" fillId="0" borderId="0" xfId="0" applyFont="1" applyAlignment="1">
      <alignment vertical="center"/>
    </xf>
    <xf numFmtId="0" fontId="11" fillId="3" borderId="0" xfId="0" applyFont="1" applyFill="1" applyBorder="1" applyAlignment="1">
      <alignment vertical="center"/>
    </xf>
    <xf numFmtId="0" fontId="17" fillId="0" borderId="0" xfId="0" applyFont="1" applyFill="1" applyAlignment="1">
      <alignment vertical="center"/>
    </xf>
    <xf numFmtId="0" fontId="20" fillId="0" borderId="0" xfId="0" applyFont="1" applyAlignment="1">
      <alignment vertical="center"/>
    </xf>
    <xf numFmtId="0" fontId="37" fillId="3" borderId="3" xfId="0" applyFont="1" applyFill="1" applyBorder="1" applyAlignment="1">
      <alignment vertical="center"/>
    </xf>
    <xf numFmtId="0" fontId="12" fillId="3" borderId="0" xfId="0" applyFont="1" applyFill="1" applyBorder="1" applyAlignment="1">
      <alignment vertical="center"/>
    </xf>
    <xf numFmtId="0" fontId="23" fillId="3" borderId="8" xfId="0" applyFont="1" applyFill="1" applyBorder="1" applyAlignment="1">
      <alignment vertical="center"/>
    </xf>
    <xf numFmtId="0" fontId="25" fillId="3" borderId="5" xfId="0" applyFont="1" applyFill="1" applyBorder="1" applyAlignment="1">
      <alignment horizontal="right" vertical="center"/>
    </xf>
    <xf numFmtId="0" fontId="12" fillId="3" borderId="1" xfId="0" applyFont="1" applyFill="1" applyBorder="1" applyAlignment="1">
      <alignment horizontal="right" vertical="center"/>
    </xf>
    <xf numFmtId="0" fontId="19" fillId="0" borderId="0" xfId="0" applyFont="1" applyAlignment="1">
      <alignment horizontal="right" vertical="center"/>
    </xf>
    <xf numFmtId="0" fontId="23" fillId="0" borderId="4" xfId="0" applyFont="1" applyBorder="1" applyAlignment="1">
      <alignment vertical="center"/>
    </xf>
    <xf numFmtId="0" fontId="19" fillId="0" borderId="16" xfId="0" applyFont="1" applyBorder="1" applyAlignment="1">
      <alignment vertical="center"/>
    </xf>
    <xf numFmtId="177" fontId="21" fillId="0" borderId="19" xfId="0" applyNumberFormat="1" applyFont="1" applyFill="1" applyBorder="1" applyAlignment="1">
      <alignment vertical="center"/>
    </xf>
    <xf numFmtId="177" fontId="21" fillId="0" borderId="17" xfId="0" applyNumberFormat="1" applyFont="1" applyFill="1" applyBorder="1" applyAlignment="1">
      <alignment vertical="center"/>
    </xf>
    <xf numFmtId="177" fontId="21" fillId="0" borderId="23" xfId="0" applyNumberFormat="1" applyFont="1" applyFill="1" applyBorder="1" applyAlignment="1">
      <alignment vertical="center"/>
    </xf>
    <xf numFmtId="177" fontId="21" fillId="0" borderId="21" xfId="0" applyNumberFormat="1" applyFont="1" applyFill="1" applyBorder="1" applyAlignment="1">
      <alignment vertical="center"/>
    </xf>
    <xf numFmtId="181" fontId="19" fillId="0" borderId="26" xfId="6" applyFont="1" applyFill="1" applyBorder="1" applyAlignment="1">
      <alignment vertical="center"/>
    </xf>
    <xf numFmtId="181" fontId="19" fillId="0" borderId="27" xfId="6" applyFont="1" applyFill="1" applyBorder="1" applyAlignment="1">
      <alignment vertical="center"/>
    </xf>
    <xf numFmtId="0" fontId="23" fillId="0" borderId="5" xfId="0" applyFont="1" applyBorder="1" applyAlignment="1">
      <alignment vertical="center" wrapText="1"/>
    </xf>
    <xf numFmtId="0" fontId="19" fillId="0" borderId="10" xfId="0" applyFont="1" applyBorder="1" applyAlignment="1">
      <alignment vertical="center" wrapText="1"/>
    </xf>
    <xf numFmtId="185" fontId="21" fillId="0" borderId="44" xfId="5" applyFont="1" applyFill="1" applyBorder="1" applyAlignment="1">
      <alignment horizontal="right" vertical="center"/>
    </xf>
    <xf numFmtId="185" fontId="19" fillId="0" borderId="1" xfId="5" applyFont="1" applyFill="1" applyBorder="1" applyAlignment="1">
      <alignment horizontal="right" vertical="center"/>
    </xf>
    <xf numFmtId="0" fontId="19" fillId="0" borderId="0" xfId="0" applyFont="1" applyFill="1" applyBorder="1" applyAlignment="1">
      <alignment vertical="center"/>
    </xf>
    <xf numFmtId="185" fontId="19" fillId="0" borderId="17" xfId="5" applyFont="1" applyFill="1" applyBorder="1" applyAlignment="1">
      <alignment vertical="center"/>
    </xf>
    <xf numFmtId="185" fontId="19" fillId="0" borderId="19" xfId="5" applyFont="1" applyFill="1" applyBorder="1" applyAlignment="1">
      <alignment vertical="center"/>
    </xf>
    <xf numFmtId="0" fontId="19" fillId="0" borderId="24" xfId="0" applyFont="1" applyBorder="1" applyAlignment="1">
      <alignment vertical="center"/>
    </xf>
    <xf numFmtId="185" fontId="19" fillId="0" borderId="26" xfId="5" applyFont="1" applyFill="1" applyBorder="1" applyAlignment="1">
      <alignment vertical="center"/>
    </xf>
    <xf numFmtId="185" fontId="19" fillId="0" borderId="27" xfId="5" applyFont="1" applyFill="1" applyBorder="1" applyAlignment="1">
      <alignment vertical="center"/>
    </xf>
    <xf numFmtId="0" fontId="11" fillId="3" borderId="9" xfId="0" applyFont="1" applyFill="1" applyBorder="1" applyAlignment="1">
      <alignment vertical="center"/>
    </xf>
    <xf numFmtId="0" fontId="19" fillId="3" borderId="8" xfId="0" applyFont="1" applyFill="1" applyBorder="1" applyAlignment="1">
      <alignment vertical="center"/>
    </xf>
    <xf numFmtId="0" fontId="12" fillId="0" borderId="24" xfId="0" applyFont="1" applyBorder="1" applyAlignment="1">
      <alignment vertical="center"/>
    </xf>
    <xf numFmtId="0" fontId="23" fillId="0" borderId="24" xfId="0" applyFont="1" applyBorder="1" applyAlignment="1">
      <alignment vertical="center"/>
    </xf>
    <xf numFmtId="185" fontId="23" fillId="0" borderId="26" xfId="5" applyFont="1" applyFill="1" applyBorder="1" applyAlignment="1">
      <alignment vertical="center"/>
    </xf>
    <xf numFmtId="0" fontId="13" fillId="0" borderId="0" xfId="0" applyFont="1" applyBorder="1" applyAlignment="1">
      <alignment vertical="center"/>
    </xf>
    <xf numFmtId="185" fontId="11" fillId="0" borderId="45" xfId="5" applyFont="1" applyBorder="1" applyAlignment="1">
      <alignment vertical="center"/>
    </xf>
    <xf numFmtId="0" fontId="19" fillId="0" borderId="28" xfId="0" applyFont="1" applyBorder="1" applyAlignment="1">
      <alignment vertical="center"/>
    </xf>
    <xf numFmtId="185" fontId="19" fillId="0" borderId="0" xfId="5" applyFont="1" applyAlignment="1">
      <alignment vertical="center"/>
    </xf>
    <xf numFmtId="185" fontId="11" fillId="0" borderId="20" xfId="5" applyFont="1" applyBorder="1" applyAlignment="1">
      <alignment vertical="center"/>
    </xf>
    <xf numFmtId="185" fontId="11" fillId="0" borderId="16" xfId="5" applyFont="1" applyBorder="1" applyAlignment="1">
      <alignment vertical="center"/>
    </xf>
    <xf numFmtId="185" fontId="23" fillId="0" borderId="4" xfId="5" applyFont="1" applyBorder="1" applyAlignment="1">
      <alignment vertical="center"/>
    </xf>
    <xf numFmtId="181" fontId="19" fillId="0" borderId="23" xfId="6" applyFont="1" applyFill="1" applyBorder="1" applyAlignment="1">
      <alignment vertical="center"/>
    </xf>
    <xf numFmtId="0" fontId="18" fillId="0" borderId="0" xfId="0" applyFont="1" applyFill="1" applyBorder="1" applyAlignment="1">
      <alignment vertical="center"/>
    </xf>
    <xf numFmtId="0" fontId="23" fillId="0" borderId="0" xfId="0" applyFont="1" applyAlignment="1">
      <alignment vertical="center"/>
    </xf>
    <xf numFmtId="0" fontId="17" fillId="0" borderId="0" xfId="0" applyFont="1" applyFill="1" applyBorder="1" applyAlignment="1">
      <alignment vertical="center"/>
    </xf>
    <xf numFmtId="0" fontId="17" fillId="0" borderId="1" xfId="0" applyFont="1" applyFill="1" applyBorder="1" applyAlignment="1">
      <alignment vertical="center"/>
    </xf>
    <xf numFmtId="0" fontId="11" fillId="0" borderId="9" xfId="0" applyFont="1" applyBorder="1" applyAlignment="1">
      <alignment vertical="center"/>
    </xf>
    <xf numFmtId="0" fontId="19" fillId="0" borderId="34" xfId="0" applyFont="1" applyBorder="1" applyAlignment="1">
      <alignment vertical="center"/>
    </xf>
    <xf numFmtId="185" fontId="19" fillId="0" borderId="9" xfId="5" applyFont="1" applyFill="1" applyBorder="1" applyAlignment="1">
      <alignment vertical="center"/>
    </xf>
    <xf numFmtId="0" fontId="12" fillId="3" borderId="8" xfId="0" applyFont="1" applyFill="1" applyBorder="1" applyAlignment="1">
      <alignment vertical="center"/>
    </xf>
    <xf numFmtId="185" fontId="19" fillId="0" borderId="18" xfId="5" applyFont="1" applyFill="1" applyBorder="1" applyAlignment="1">
      <alignment vertical="center"/>
    </xf>
    <xf numFmtId="185" fontId="19" fillId="0" borderId="22" xfId="5" applyFont="1" applyFill="1" applyBorder="1" applyAlignment="1">
      <alignment vertical="center"/>
    </xf>
    <xf numFmtId="181" fontId="19" fillId="0" borderId="21" xfId="6" applyFont="1" applyFill="1" applyBorder="1" applyAlignment="1">
      <alignment vertical="center"/>
    </xf>
    <xf numFmtId="0" fontId="8" fillId="0" borderId="0" xfId="0" applyFont="1" applyAlignment="1">
      <alignment vertical="center"/>
    </xf>
    <xf numFmtId="0" fontId="41" fillId="3" borderId="5" xfId="0" applyFont="1" applyFill="1" applyBorder="1" applyAlignment="1">
      <alignment horizontal="right" vertical="center"/>
    </xf>
    <xf numFmtId="0" fontId="12" fillId="0" borderId="5" xfId="0" applyFont="1" applyBorder="1" applyAlignment="1">
      <alignment vertical="center"/>
    </xf>
    <xf numFmtId="0" fontId="11" fillId="0" borderId="2" xfId="0" applyFont="1" applyFill="1" applyBorder="1" applyAlignment="1">
      <alignment vertical="center"/>
    </xf>
    <xf numFmtId="0" fontId="7" fillId="0" borderId="0" xfId="0" applyFont="1" applyFill="1" applyAlignment="1">
      <alignment vertical="center"/>
    </xf>
    <xf numFmtId="0" fontId="11" fillId="0" borderId="5" xfId="0" applyFont="1" applyBorder="1" applyAlignment="1">
      <alignment vertical="center" wrapText="1"/>
    </xf>
    <xf numFmtId="185" fontId="19" fillId="0" borderId="10" xfId="5" applyFont="1" applyFill="1" applyBorder="1" applyAlignment="1">
      <alignment vertical="center"/>
    </xf>
    <xf numFmtId="0" fontId="19" fillId="0" borderId="6" xfId="0" applyFont="1" applyBorder="1" applyAlignment="1">
      <alignment vertical="center"/>
    </xf>
    <xf numFmtId="185" fontId="19" fillId="0" borderId="8" xfId="5" applyFont="1" applyFill="1" applyBorder="1" applyAlignment="1">
      <alignment vertical="center"/>
    </xf>
    <xf numFmtId="179" fontId="11" fillId="0" borderId="18" xfId="0" applyNumberFormat="1" applyFont="1" applyBorder="1" applyAlignment="1">
      <alignment vertical="center" wrapText="1"/>
    </xf>
    <xf numFmtId="181" fontId="19" fillId="0" borderId="19" xfId="6" applyFont="1" applyFill="1" applyBorder="1" applyAlignment="1">
      <alignment vertical="center"/>
    </xf>
    <xf numFmtId="179" fontId="11" fillId="0" borderId="25" xfId="0" applyNumberFormat="1" applyFont="1" applyBorder="1" applyAlignment="1">
      <alignment vertical="center" wrapText="1"/>
    </xf>
    <xf numFmtId="0" fontId="19" fillId="0" borderId="12" xfId="0" applyFont="1" applyBorder="1" applyAlignment="1">
      <alignment vertical="center"/>
    </xf>
    <xf numFmtId="0" fontId="19" fillId="0" borderId="13" xfId="0" applyFont="1" applyBorder="1" applyAlignment="1">
      <alignment vertical="center"/>
    </xf>
    <xf numFmtId="0" fontId="23" fillId="0" borderId="14" xfId="0" applyFont="1" applyBorder="1" applyAlignment="1">
      <alignment vertical="center"/>
    </xf>
    <xf numFmtId="0" fontId="19" fillId="0" borderId="14" xfId="0" applyFont="1" applyBorder="1" applyAlignment="1">
      <alignment vertical="center"/>
    </xf>
    <xf numFmtId="0" fontId="11" fillId="0" borderId="13" xfId="0" applyFont="1" applyBorder="1" applyAlignment="1">
      <alignment vertical="center" wrapText="1"/>
    </xf>
    <xf numFmtId="0" fontId="17" fillId="3" borderId="1" xfId="0" applyFont="1" applyFill="1" applyBorder="1"/>
    <xf numFmtId="179" fontId="19" fillId="0" borderId="17" xfId="0" applyNumberFormat="1" applyFont="1" applyBorder="1" applyAlignment="1">
      <alignment vertical="center"/>
    </xf>
    <xf numFmtId="0" fontId="12" fillId="3" borderId="0" xfId="0" applyFont="1" applyFill="1" applyBorder="1" applyAlignment="1">
      <alignment horizontal="right" vertical="center"/>
    </xf>
    <xf numFmtId="185" fontId="23" fillId="0" borderId="18" xfId="5" applyFont="1" applyFill="1" applyBorder="1"/>
    <xf numFmtId="185" fontId="19" fillId="0" borderId="2" xfId="5" applyFont="1" applyFill="1" applyBorder="1" applyAlignment="1">
      <alignment vertical="center"/>
    </xf>
    <xf numFmtId="185" fontId="19" fillId="0" borderId="4" xfId="5" applyFont="1" applyFill="1" applyBorder="1" applyAlignment="1">
      <alignment vertical="center"/>
    </xf>
    <xf numFmtId="0" fontId="39" fillId="3" borderId="5" xfId="0" applyFont="1" applyFill="1" applyBorder="1" applyAlignment="1">
      <alignment horizontal="left" vertical="center"/>
    </xf>
    <xf numFmtId="0" fontId="7" fillId="0" borderId="0" xfId="0" applyFont="1" applyFill="1"/>
    <xf numFmtId="0" fontId="38" fillId="3" borderId="5" xfId="0" applyFont="1" applyFill="1" applyBorder="1" applyAlignment="1">
      <alignment vertical="center"/>
    </xf>
    <xf numFmtId="0" fontId="19" fillId="0" borderId="29" xfId="0" applyFont="1" applyFill="1" applyBorder="1" applyAlignment="1">
      <alignment horizontal="left" wrapText="1" indent="2"/>
    </xf>
    <xf numFmtId="0" fontId="11" fillId="0" borderId="34" xfId="0" applyFont="1" applyBorder="1" applyAlignment="1">
      <alignment vertical="center"/>
    </xf>
    <xf numFmtId="181" fontId="11" fillId="0" borderId="5" xfId="6" applyFont="1" applyFill="1" applyBorder="1" applyAlignment="1">
      <alignment vertical="center"/>
    </xf>
    <xf numFmtId="181" fontId="11" fillId="0" borderId="1" xfId="6" applyFont="1" applyFill="1" applyBorder="1" applyAlignment="1">
      <alignment vertical="center"/>
    </xf>
    <xf numFmtId="181" fontId="11" fillId="0" borderId="10" xfId="6" applyFont="1" applyFill="1" applyBorder="1" applyAlignment="1">
      <alignment vertical="center"/>
    </xf>
    <xf numFmtId="181" fontId="11" fillId="0" borderId="4" xfId="6" applyFont="1" applyFill="1" applyBorder="1" applyAlignment="1">
      <alignment horizontal="centerContinuous" vertical="center"/>
    </xf>
    <xf numFmtId="181" fontId="11" fillId="0" borderId="2" xfId="6" applyFont="1" applyFill="1" applyBorder="1" applyAlignment="1">
      <alignment horizontal="centerContinuous" vertical="center"/>
    </xf>
    <xf numFmtId="181" fontId="11" fillId="0" borderId="9" xfId="6" applyFont="1" applyFill="1" applyBorder="1" applyAlignment="1">
      <alignment horizontal="centerContinuous" vertical="center"/>
    </xf>
    <xf numFmtId="9" fontId="13" fillId="0" borderId="0" xfId="0" applyNumberFormat="1" applyFont="1" applyFill="1" applyAlignment="1">
      <alignment vertical="center"/>
    </xf>
    <xf numFmtId="9" fontId="13" fillId="0" borderId="0" xfId="0" applyNumberFormat="1" applyFont="1" applyAlignment="1">
      <alignment vertical="center"/>
    </xf>
    <xf numFmtId="0" fontId="19" fillId="0" borderId="0" xfId="0" applyFont="1" applyFill="1"/>
    <xf numFmtId="0" fontId="19" fillId="0" borderId="0" xfId="0" applyFont="1" applyFill="1" applyAlignment="1">
      <alignment horizontal="left" indent="1"/>
    </xf>
    <xf numFmtId="0" fontId="11" fillId="0" borderId="19" xfId="0" applyFont="1" applyBorder="1" applyAlignment="1">
      <alignment vertical="center"/>
    </xf>
    <xf numFmtId="0" fontId="11" fillId="0" borderId="23" xfId="0" applyFont="1" applyBorder="1" applyAlignment="1">
      <alignment vertical="center"/>
    </xf>
    <xf numFmtId="0" fontId="11" fillId="0" borderId="27" xfId="0" applyFont="1" applyBorder="1" applyAlignment="1">
      <alignment vertical="center"/>
    </xf>
    <xf numFmtId="0" fontId="11" fillId="0" borderId="8" xfId="0" applyFont="1" applyBorder="1" applyAlignment="1">
      <alignment vertical="center"/>
    </xf>
    <xf numFmtId="0" fontId="39" fillId="3" borderId="3" xfId="0" applyFont="1" applyFill="1" applyBorder="1" applyAlignment="1">
      <alignment horizontal="left"/>
    </xf>
    <xf numFmtId="0" fontId="38" fillId="3" borderId="3" xfId="0" applyFont="1" applyFill="1" applyBorder="1"/>
    <xf numFmtId="181" fontId="11" fillId="0" borderId="3" xfId="6" applyFont="1" applyFill="1" applyBorder="1" applyAlignment="1">
      <alignment horizontal="centerContinuous" vertical="center"/>
    </xf>
    <xf numFmtId="181" fontId="11" fillId="0" borderId="0" xfId="6" applyFont="1" applyFill="1" applyBorder="1" applyAlignment="1">
      <alignment horizontal="centerContinuous" vertical="center"/>
    </xf>
    <xf numFmtId="181" fontId="11" fillId="0" borderId="8" xfId="6" applyFont="1" applyFill="1" applyBorder="1" applyAlignment="1">
      <alignment horizontal="centerContinuous" vertical="center"/>
    </xf>
    <xf numFmtId="0" fontId="11" fillId="0" borderId="0" xfId="0" applyFont="1" applyFill="1" applyAlignment="1">
      <alignment vertical="center"/>
    </xf>
    <xf numFmtId="0" fontId="19" fillId="0" borderId="0" xfId="0" applyFont="1" applyFill="1" applyAlignment="1">
      <alignment horizontal="left" vertical="center" indent="1"/>
    </xf>
    <xf numFmtId="0" fontId="19" fillId="0" borderId="0" xfId="0" applyFont="1" applyFill="1" applyBorder="1" applyAlignment="1">
      <alignment horizontal="left" vertical="center" indent="1"/>
    </xf>
    <xf numFmtId="0" fontId="12" fillId="3" borderId="9" xfId="0" applyFont="1" applyFill="1" applyBorder="1" applyAlignment="1">
      <alignment horizontal="right"/>
    </xf>
    <xf numFmtId="0" fontId="37" fillId="3" borderId="12" xfId="0" applyFont="1" applyFill="1" applyBorder="1" applyAlignment="1">
      <alignment vertical="center"/>
    </xf>
    <xf numFmtId="0" fontId="19" fillId="3" borderId="2" xfId="0" applyFont="1" applyFill="1" applyBorder="1" applyAlignment="1">
      <alignment vertical="center"/>
    </xf>
    <xf numFmtId="0" fontId="17" fillId="3" borderId="13" xfId="0" applyFont="1" applyFill="1" applyBorder="1" applyAlignment="1">
      <alignment vertical="center"/>
    </xf>
    <xf numFmtId="0" fontId="19" fillId="3" borderId="0" xfId="0" applyFont="1" applyFill="1" applyBorder="1" applyAlignment="1">
      <alignment vertical="center"/>
    </xf>
    <xf numFmtId="0" fontId="0" fillId="0" borderId="0" xfId="0" applyAlignment="1">
      <alignment horizontal="center"/>
    </xf>
    <xf numFmtId="0" fontId="23" fillId="0" borderId="49" xfId="0" applyFont="1" applyBorder="1" applyAlignment="1">
      <alignment vertical="center"/>
    </xf>
    <xf numFmtId="0" fontId="23" fillId="0" borderId="48" xfId="0" applyFont="1" applyBorder="1" applyAlignment="1">
      <alignment horizontal="left" indent="1"/>
    </xf>
    <xf numFmtId="178" fontId="19" fillId="0" borderId="40" xfId="0" applyNumberFormat="1" applyFont="1" applyBorder="1"/>
    <xf numFmtId="178" fontId="19" fillId="0" borderId="47" xfId="0" applyNumberFormat="1" applyFont="1" applyBorder="1"/>
    <xf numFmtId="178" fontId="19" fillId="0" borderId="46" xfId="0" applyNumberFormat="1" applyFont="1" applyFill="1" applyBorder="1"/>
    <xf numFmtId="178" fontId="19" fillId="0" borderId="40" xfId="0" applyNumberFormat="1" applyFont="1" applyFill="1" applyBorder="1"/>
    <xf numFmtId="178" fontId="19" fillId="0" borderId="47" xfId="0" applyNumberFormat="1" applyFont="1" applyFill="1" applyBorder="1"/>
    <xf numFmtId="0" fontId="23" fillId="3" borderId="15" xfId="0" applyFont="1" applyFill="1" applyBorder="1"/>
    <xf numFmtId="178" fontId="23" fillId="3" borderId="6" xfId="0" applyNumberFormat="1" applyFont="1" applyFill="1" applyBorder="1"/>
    <xf numFmtId="178" fontId="23" fillId="3" borderId="11" xfId="0" applyNumberFormat="1" applyFont="1" applyFill="1" applyBorder="1" applyAlignment="1">
      <alignment horizontal="right"/>
    </xf>
    <xf numFmtId="178" fontId="23" fillId="3" borderId="6" xfId="0" applyNumberFormat="1" applyFont="1" applyFill="1" applyBorder="1" applyAlignment="1">
      <alignment horizontal="right"/>
    </xf>
    <xf numFmtId="178" fontId="23" fillId="3" borderId="7" xfId="0" applyNumberFormat="1" applyFont="1" applyFill="1" applyBorder="1" applyAlignment="1">
      <alignment horizontal="right"/>
    </xf>
    <xf numFmtId="178" fontId="31" fillId="3" borderId="6" xfId="0" applyNumberFormat="1" applyFont="1" applyFill="1" applyBorder="1"/>
    <xf numFmtId="178" fontId="32" fillId="3" borderId="6" xfId="0" applyNumberFormat="1" applyFont="1" applyFill="1" applyBorder="1"/>
    <xf numFmtId="178" fontId="32" fillId="3" borderId="7" xfId="0" applyNumberFormat="1" applyFont="1" applyFill="1" applyBorder="1"/>
    <xf numFmtId="178" fontId="31" fillId="3" borderId="11" xfId="0" applyNumberFormat="1" applyFont="1" applyFill="1" applyBorder="1"/>
    <xf numFmtId="178" fontId="31" fillId="3" borderId="7" xfId="0" applyNumberFormat="1" applyFont="1" applyFill="1" applyBorder="1"/>
    <xf numFmtId="0" fontId="12" fillId="3" borderId="0" xfId="0" quotePrefix="1" applyFont="1" applyFill="1" applyBorder="1" applyAlignment="1">
      <alignment horizontal="left" vertical="center"/>
    </xf>
    <xf numFmtId="0" fontId="12" fillId="3" borderId="3" xfId="0" applyFont="1" applyFill="1" applyBorder="1"/>
    <xf numFmtId="0" fontId="12" fillId="3" borderId="0" xfId="0" applyFont="1" applyFill="1" applyBorder="1"/>
    <xf numFmtId="0" fontId="11" fillId="3" borderId="8" xfId="0" applyFont="1" applyFill="1" applyBorder="1" applyAlignment="1">
      <alignment vertical="center"/>
    </xf>
    <xf numFmtId="0" fontId="39" fillId="3" borderId="3" xfId="0" applyFont="1" applyFill="1" applyBorder="1" applyAlignment="1">
      <alignment horizontal="left" vertical="center"/>
    </xf>
    <xf numFmtId="0" fontId="25" fillId="3" borderId="1" xfId="0" applyFont="1" applyFill="1" applyBorder="1" applyAlignment="1">
      <alignment vertical="center"/>
    </xf>
    <xf numFmtId="0" fontId="38" fillId="3" borderId="3" xfId="0" applyFont="1" applyFill="1" applyBorder="1" applyAlignment="1">
      <alignment vertical="center"/>
    </xf>
    <xf numFmtId="0" fontId="13" fillId="3" borderId="0" xfId="0" applyFont="1" applyFill="1" applyBorder="1" applyAlignment="1">
      <alignment vertical="center"/>
    </xf>
    <xf numFmtId="0" fontId="12" fillId="3" borderId="0" xfId="0" quotePrefix="1" applyFont="1" applyFill="1" applyBorder="1" applyAlignment="1">
      <alignment horizontal="right"/>
    </xf>
    <xf numFmtId="0" fontId="40" fillId="3" borderId="8" xfId="0" quotePrefix="1" applyFont="1" applyFill="1" applyBorder="1" applyAlignment="1">
      <alignment horizontal="right"/>
    </xf>
    <xf numFmtId="0" fontId="40" fillId="3" borderId="0" xfId="0" quotePrefix="1" applyFont="1" applyFill="1" applyBorder="1" applyAlignment="1">
      <alignment horizontal="right"/>
    </xf>
    <xf numFmtId="0" fontId="12" fillId="3" borderId="8" xfId="0" quotePrefix="1" applyFont="1" applyFill="1" applyBorder="1" applyAlignment="1">
      <alignment horizontal="right"/>
    </xf>
    <xf numFmtId="0" fontId="23" fillId="3" borderId="13" xfId="0" applyFont="1" applyFill="1" applyBorder="1" applyAlignment="1">
      <alignment horizontal="left" vertical="center"/>
    </xf>
    <xf numFmtId="0" fontId="12" fillId="3" borderId="4" xfId="0" applyFont="1" applyFill="1" applyBorder="1" applyAlignment="1">
      <alignment vertical="center"/>
    </xf>
    <xf numFmtId="0" fontId="12" fillId="3" borderId="3" xfId="0" applyFont="1" applyFill="1" applyBorder="1" applyAlignment="1">
      <alignment vertical="center"/>
    </xf>
    <xf numFmtId="0" fontId="40" fillId="3" borderId="2" xfId="0" applyFont="1" applyFill="1" applyBorder="1" applyAlignment="1">
      <alignment vertical="center"/>
    </xf>
    <xf numFmtId="0" fontId="17" fillId="3" borderId="0" xfId="0" applyFont="1" applyFill="1" applyBorder="1" applyAlignment="1">
      <alignment vertical="center"/>
    </xf>
    <xf numFmtId="0" fontId="23" fillId="3" borderId="2" xfId="0" applyFont="1" applyFill="1" applyBorder="1" applyAlignment="1">
      <alignment vertical="center"/>
    </xf>
    <xf numFmtId="0" fontId="19" fillId="3" borderId="9" xfId="0" applyFont="1" applyFill="1" applyBorder="1" applyAlignment="1">
      <alignment vertical="center"/>
    </xf>
    <xf numFmtId="0" fontId="37" fillId="3" borderId="13" xfId="0" applyFont="1" applyFill="1" applyBorder="1" applyAlignment="1">
      <alignment vertical="center"/>
    </xf>
    <xf numFmtId="185" fontId="19" fillId="0" borderId="21" xfId="5" applyFont="1" applyBorder="1"/>
    <xf numFmtId="185" fontId="19" fillId="0" borderId="23" xfId="5" applyFont="1" applyBorder="1"/>
    <xf numFmtId="185" fontId="23" fillId="0" borderId="21" xfId="5" applyFont="1" applyBorder="1"/>
    <xf numFmtId="185" fontId="23" fillId="0" borderId="23" xfId="5" applyFont="1" applyBorder="1"/>
    <xf numFmtId="185" fontId="23" fillId="0" borderId="22" xfId="5" applyFont="1" applyFill="1" applyBorder="1"/>
    <xf numFmtId="185" fontId="23" fillId="0" borderId="21" xfId="5" applyFont="1" applyFill="1" applyBorder="1"/>
    <xf numFmtId="185" fontId="23" fillId="0" borderId="23" xfId="5" applyFont="1" applyFill="1" applyBorder="1"/>
    <xf numFmtId="185" fontId="19" fillId="0" borderId="21" xfId="5" applyFont="1" applyBorder="1" applyAlignment="1">
      <alignment horizontal="center"/>
    </xf>
    <xf numFmtId="185" fontId="19" fillId="0" borderId="23" xfId="5" applyFont="1" applyBorder="1" applyAlignment="1">
      <alignment horizontal="center"/>
    </xf>
    <xf numFmtId="185" fontId="19" fillId="0" borderId="23" xfId="5" applyFont="1" applyFill="1" applyBorder="1" applyAlignment="1">
      <alignment horizontal="center"/>
    </xf>
    <xf numFmtId="185" fontId="23" fillId="0" borderId="26" xfId="5" applyFont="1" applyBorder="1"/>
    <xf numFmtId="185" fontId="23" fillId="0" borderId="25" xfId="5" applyFont="1" applyFill="1" applyBorder="1"/>
    <xf numFmtId="185" fontId="23" fillId="0" borderId="26" xfId="5" applyFont="1" applyFill="1" applyBorder="1"/>
    <xf numFmtId="185" fontId="23" fillId="0" borderId="27" xfId="5" applyFont="1" applyFill="1" applyBorder="1"/>
    <xf numFmtId="185" fontId="19" fillId="0" borderId="21" xfId="5" applyFont="1" applyFill="1" applyBorder="1" applyAlignment="1">
      <alignment horizontal="center"/>
    </xf>
    <xf numFmtId="185" fontId="19" fillId="0" borderId="21" xfId="5" applyFont="1" applyBorder="1" applyAlignment="1">
      <alignment horizontal="right"/>
    </xf>
    <xf numFmtId="185" fontId="19" fillId="0" borderId="22" xfId="5" applyFont="1" applyFill="1" applyBorder="1" applyAlignment="1">
      <alignment horizontal="center"/>
    </xf>
    <xf numFmtId="181" fontId="21" fillId="0" borderId="21" xfId="6" applyNumberFormat="1" applyFont="1" applyFill="1" applyBorder="1"/>
    <xf numFmtId="181" fontId="21" fillId="0" borderId="23" xfId="6" applyNumberFormat="1" applyFont="1" applyFill="1" applyBorder="1"/>
    <xf numFmtId="179" fontId="21" fillId="0" borderId="21" xfId="6" applyNumberFormat="1" applyFont="1" applyFill="1" applyBorder="1"/>
    <xf numFmtId="181" fontId="21" fillId="0" borderId="38" xfId="0" applyNumberFormat="1" applyFont="1" applyFill="1" applyBorder="1"/>
    <xf numFmtId="181" fontId="21" fillId="0" borderId="39" xfId="0" applyNumberFormat="1" applyFont="1" applyFill="1" applyBorder="1"/>
    <xf numFmtId="181" fontId="21" fillId="0" borderId="26" xfId="6" applyNumberFormat="1" applyFont="1" applyFill="1" applyBorder="1" applyAlignment="1">
      <alignment horizontal="right"/>
    </xf>
    <xf numFmtId="181" fontId="21" fillId="0" borderId="27" xfId="6" applyNumberFormat="1" applyFont="1" applyFill="1" applyBorder="1" applyAlignment="1">
      <alignment horizontal="right"/>
    </xf>
    <xf numFmtId="0" fontId="23" fillId="3" borderId="5" xfId="0" applyFont="1" applyFill="1" applyBorder="1" applyAlignment="1">
      <alignment horizontal="left" vertical="center"/>
    </xf>
    <xf numFmtId="0" fontId="13" fillId="0" borderId="0" xfId="0" applyNumberFormat="1" applyFont="1" applyAlignment="1">
      <alignment vertical="center"/>
    </xf>
    <xf numFmtId="178" fontId="21" fillId="0" borderId="17" xfId="5" applyNumberFormat="1" applyFont="1" applyFill="1" applyBorder="1"/>
    <xf numFmtId="185" fontId="21" fillId="0" borderId="17" xfId="5" applyFont="1" applyFill="1" applyBorder="1"/>
    <xf numFmtId="177" fontId="21" fillId="0" borderId="1" xfId="0" applyNumberFormat="1" applyFont="1" applyFill="1" applyBorder="1"/>
    <xf numFmtId="185" fontId="21" fillId="0" borderId="1" xfId="5" applyFont="1" applyFill="1" applyBorder="1"/>
    <xf numFmtId="185" fontId="21" fillId="0" borderId="37" xfId="5" applyFont="1" applyFill="1" applyBorder="1"/>
    <xf numFmtId="185" fontId="21" fillId="0" borderId="36" xfId="5" applyFont="1" applyFill="1" applyBorder="1"/>
    <xf numFmtId="4" fontId="21" fillId="0" borderId="17" xfId="0" applyNumberFormat="1" applyFont="1" applyFill="1" applyBorder="1"/>
    <xf numFmtId="4" fontId="21" fillId="0" borderId="19" xfId="0" applyNumberFormat="1" applyFont="1" applyFill="1" applyBorder="1"/>
    <xf numFmtId="4" fontId="21" fillId="0" borderId="21" xfId="0" applyNumberFormat="1" applyFont="1" applyFill="1" applyBorder="1"/>
    <xf numFmtId="4" fontId="21" fillId="0" borderId="23" xfId="0" applyNumberFormat="1" applyFont="1" applyFill="1" applyBorder="1"/>
    <xf numFmtId="4" fontId="21" fillId="0" borderId="26" xfId="0" applyNumberFormat="1" applyFont="1" applyFill="1" applyBorder="1"/>
    <xf numFmtId="4" fontId="21" fillId="0" borderId="27" xfId="0" applyNumberFormat="1" applyFont="1" applyFill="1" applyBorder="1"/>
    <xf numFmtId="181" fontId="21" fillId="0" borderId="17" xfId="6" applyNumberFormat="1" applyFont="1" applyFill="1" applyBorder="1"/>
    <xf numFmtId="181" fontId="21" fillId="0" borderId="19" xfId="6" applyNumberFormat="1" applyFont="1" applyFill="1" applyBorder="1"/>
    <xf numFmtId="181" fontId="21" fillId="0" borderId="26" xfId="6" applyNumberFormat="1" applyFont="1" applyFill="1" applyBorder="1"/>
    <xf numFmtId="181" fontId="21" fillId="0" borderId="27" xfId="6" applyNumberFormat="1" applyFont="1" applyFill="1" applyBorder="1"/>
    <xf numFmtId="3" fontId="19" fillId="0" borderId="17" xfId="0" applyNumberFormat="1" applyFont="1" applyFill="1" applyBorder="1"/>
    <xf numFmtId="3" fontId="19" fillId="0" borderId="19" xfId="0" applyNumberFormat="1" applyFont="1" applyFill="1" applyBorder="1"/>
    <xf numFmtId="4" fontId="19" fillId="0" borderId="21" xfId="0" applyNumberFormat="1" applyFont="1" applyFill="1" applyBorder="1"/>
    <xf numFmtId="4" fontId="19" fillId="0" borderId="23" xfId="0" applyNumberFormat="1" applyFont="1" applyFill="1" applyBorder="1"/>
    <xf numFmtId="185" fontId="22" fillId="0" borderId="17" xfId="5" applyFont="1" applyFill="1" applyBorder="1"/>
    <xf numFmtId="185" fontId="22" fillId="0" borderId="18" xfId="5" applyFont="1" applyFill="1" applyBorder="1"/>
    <xf numFmtId="185" fontId="21" fillId="0" borderId="22" xfId="5" applyFont="1" applyFill="1" applyBorder="1"/>
    <xf numFmtId="185" fontId="21" fillId="0" borderId="25" xfId="5" applyFont="1" applyFill="1" applyBorder="1"/>
    <xf numFmtId="181" fontId="22" fillId="0" borderId="18" xfId="6" applyNumberFormat="1" applyFont="1" applyFill="1" applyBorder="1"/>
    <xf numFmtId="181" fontId="22" fillId="0" borderId="17" xfId="6" applyNumberFormat="1" applyFont="1" applyFill="1" applyBorder="1"/>
    <xf numFmtId="181" fontId="22" fillId="0" borderId="19" xfId="6" applyNumberFormat="1" applyFont="1" applyFill="1" applyBorder="1"/>
    <xf numFmtId="181" fontId="21" fillId="0" borderId="22" xfId="6" applyNumberFormat="1" applyFont="1" applyFill="1" applyBorder="1"/>
    <xf numFmtId="179" fontId="21" fillId="0" borderId="40" xfId="6" applyNumberFormat="1" applyFont="1" applyFill="1" applyBorder="1"/>
    <xf numFmtId="179" fontId="21" fillId="0" borderId="46" xfId="6" applyNumberFormat="1" applyFont="1" applyFill="1" applyBorder="1"/>
    <xf numFmtId="179" fontId="21" fillId="0" borderId="40" xfId="0" applyNumberFormat="1" applyFont="1" applyFill="1" applyBorder="1"/>
    <xf numFmtId="179" fontId="21" fillId="0" borderId="22" xfId="6" applyNumberFormat="1" applyFont="1" applyFill="1" applyBorder="1"/>
    <xf numFmtId="179" fontId="21" fillId="0" borderId="21" xfId="0" applyNumberFormat="1" applyFont="1" applyFill="1" applyBorder="1"/>
    <xf numFmtId="179" fontId="21" fillId="0" borderId="26" xfId="6" applyNumberFormat="1" applyFont="1" applyFill="1" applyBorder="1"/>
    <xf numFmtId="179" fontId="21" fillId="0" borderId="25" xfId="6" applyNumberFormat="1" applyFont="1" applyFill="1" applyBorder="1"/>
    <xf numFmtId="179" fontId="21" fillId="0" borderId="26" xfId="0" applyNumberFormat="1" applyFont="1" applyFill="1" applyBorder="1"/>
    <xf numFmtId="186" fontId="21" fillId="0" borderId="0" xfId="5" applyNumberFormat="1" applyFont="1" applyFill="1" applyBorder="1"/>
    <xf numFmtId="186" fontId="21" fillId="0" borderId="3" xfId="5" applyNumberFormat="1" applyFont="1" applyFill="1" applyBorder="1"/>
    <xf numFmtId="185" fontId="21" fillId="0" borderId="18" xfId="5" applyFont="1" applyFill="1" applyBorder="1"/>
    <xf numFmtId="185" fontId="21" fillId="0" borderId="5" xfId="5" applyFont="1" applyFill="1" applyBorder="1"/>
    <xf numFmtId="185" fontId="21" fillId="0" borderId="6" xfId="5" applyFont="1" applyFill="1" applyBorder="1"/>
    <xf numFmtId="185" fontId="21" fillId="0" borderId="11" xfId="5" applyFont="1" applyFill="1" applyBorder="1"/>
    <xf numFmtId="185" fontId="21" fillId="0" borderId="17" xfId="5" applyNumberFormat="1" applyFont="1" applyFill="1" applyBorder="1"/>
    <xf numFmtId="177" fontId="21" fillId="0" borderId="21" xfId="5" applyNumberFormat="1" applyFont="1" applyFill="1" applyBorder="1"/>
    <xf numFmtId="181" fontId="22" fillId="0" borderId="18" xfId="6" applyFont="1" applyFill="1" applyBorder="1"/>
    <xf numFmtId="181" fontId="22" fillId="0" borderId="19" xfId="6" applyFont="1" applyFill="1" applyBorder="1"/>
    <xf numFmtId="179" fontId="22" fillId="0" borderId="17" xfId="0" applyNumberFormat="1" applyFont="1" applyFill="1" applyBorder="1"/>
    <xf numFmtId="181" fontId="21" fillId="0" borderId="22" xfId="6" applyFont="1" applyFill="1" applyBorder="1"/>
    <xf numFmtId="181" fontId="21" fillId="0" borderId="23" xfId="6" applyFont="1" applyFill="1" applyBorder="1"/>
    <xf numFmtId="181" fontId="21" fillId="0" borderId="25" xfId="6" applyFont="1" applyFill="1" applyBorder="1"/>
    <xf numFmtId="181" fontId="21" fillId="0" borderId="27" xfId="6" applyFont="1" applyFill="1" applyBorder="1"/>
    <xf numFmtId="185" fontId="19" fillId="0" borderId="18" xfId="5" applyFont="1" applyFill="1" applyBorder="1"/>
    <xf numFmtId="185" fontId="19" fillId="0" borderId="19" xfId="5" applyFont="1" applyFill="1" applyBorder="1"/>
    <xf numFmtId="185" fontId="19" fillId="0" borderId="5" xfId="5" applyFont="1" applyFill="1" applyBorder="1" applyAlignment="1">
      <alignment vertical="center"/>
    </xf>
    <xf numFmtId="185" fontId="19" fillId="0" borderId="1" xfId="5" applyFont="1" applyFill="1" applyBorder="1" applyAlignment="1">
      <alignment vertical="center"/>
    </xf>
    <xf numFmtId="185" fontId="19" fillId="0" borderId="25" xfId="5" applyFont="1" applyFill="1" applyBorder="1" applyAlignment="1">
      <alignment vertical="center"/>
    </xf>
    <xf numFmtId="185" fontId="19" fillId="0" borderId="3" xfId="5" applyFont="1" applyFill="1" applyBorder="1" applyAlignment="1">
      <alignment vertical="center"/>
    </xf>
    <xf numFmtId="185" fontId="19" fillId="0" borderId="0" xfId="5" applyFont="1" applyFill="1" applyBorder="1" applyAlignment="1">
      <alignment vertical="center"/>
    </xf>
    <xf numFmtId="181" fontId="19" fillId="0" borderId="18" xfId="6" applyFont="1" applyFill="1" applyBorder="1" applyAlignment="1">
      <alignment vertical="center"/>
    </xf>
    <xf numFmtId="181" fontId="19" fillId="0" borderId="17" xfId="6" applyFont="1" applyFill="1" applyBorder="1" applyAlignment="1">
      <alignment vertical="center"/>
    </xf>
    <xf numFmtId="181" fontId="19" fillId="0" borderId="25" xfId="6" applyFont="1" applyFill="1" applyBorder="1" applyAlignment="1">
      <alignment vertical="center"/>
    </xf>
    <xf numFmtId="177" fontId="21" fillId="0" borderId="18" xfId="0" applyNumberFormat="1" applyFont="1" applyFill="1" applyBorder="1" applyAlignment="1">
      <alignment vertical="center"/>
    </xf>
    <xf numFmtId="177" fontId="21" fillId="0" borderId="22" xfId="0" applyNumberFormat="1" applyFont="1" applyFill="1" applyBorder="1" applyAlignment="1">
      <alignment vertical="center"/>
    </xf>
    <xf numFmtId="176" fontId="19" fillId="0" borderId="22" xfId="0" applyNumberFormat="1" applyFont="1" applyFill="1" applyBorder="1" applyAlignment="1">
      <alignment vertical="center"/>
    </xf>
    <xf numFmtId="176" fontId="19" fillId="0" borderId="25" xfId="0" applyNumberFormat="1" applyFont="1" applyFill="1" applyBorder="1" applyAlignment="1">
      <alignment vertical="center"/>
    </xf>
    <xf numFmtId="185" fontId="19" fillId="0" borderId="10" xfId="5" applyFont="1" applyFill="1" applyBorder="1" applyAlignment="1">
      <alignment horizontal="right" vertical="center"/>
    </xf>
    <xf numFmtId="185" fontId="19" fillId="0" borderId="5" xfId="5" applyFont="1" applyFill="1" applyBorder="1" applyAlignment="1">
      <alignment horizontal="right" vertical="center"/>
    </xf>
    <xf numFmtId="185" fontId="23" fillId="0" borderId="25" xfId="5" applyFont="1" applyFill="1" applyBorder="1" applyAlignment="1">
      <alignment vertical="center"/>
    </xf>
    <xf numFmtId="185" fontId="23" fillId="0" borderId="27" xfId="5" applyFont="1" applyFill="1" applyBorder="1" applyAlignment="1">
      <alignment vertical="center"/>
    </xf>
    <xf numFmtId="185" fontId="19" fillId="0" borderId="18" xfId="5" applyNumberFormat="1" applyFont="1" applyFill="1" applyBorder="1" applyAlignment="1">
      <alignment vertical="center"/>
    </xf>
    <xf numFmtId="181" fontId="19" fillId="0" borderId="22" xfId="6" applyFont="1" applyFill="1" applyBorder="1" applyAlignment="1">
      <alignment vertical="center"/>
    </xf>
    <xf numFmtId="0" fontId="19" fillId="0" borderId="1" xfId="0" applyFont="1" applyFill="1" applyBorder="1" applyAlignment="1">
      <alignment vertical="center"/>
    </xf>
    <xf numFmtId="185" fontId="12" fillId="0" borderId="3" xfId="5" applyFont="1" applyBorder="1" applyAlignment="1">
      <alignment vertical="center"/>
    </xf>
    <xf numFmtId="185" fontId="21" fillId="0" borderId="50" xfId="5" applyFont="1" applyFill="1" applyBorder="1" applyAlignment="1">
      <alignment horizontal="right" vertical="center"/>
    </xf>
    <xf numFmtId="185" fontId="21" fillId="0" borderId="51" xfId="5" applyFont="1" applyFill="1" applyBorder="1" applyAlignment="1">
      <alignment horizontal="right" vertical="center"/>
    </xf>
    <xf numFmtId="180" fontId="13" fillId="0" borderId="0" xfId="0" applyNumberFormat="1" applyFont="1" applyFill="1"/>
    <xf numFmtId="0" fontId="11" fillId="0" borderId="25" xfId="0" applyFont="1" applyFill="1" applyBorder="1" applyAlignment="1">
      <alignment horizontal="left" indent="1"/>
    </xf>
    <xf numFmtId="3" fontId="21" fillId="0" borderId="26" xfId="0" applyNumberFormat="1" applyFont="1" applyFill="1" applyBorder="1"/>
    <xf numFmtId="3" fontId="21" fillId="0" borderId="27" xfId="0" applyNumberFormat="1" applyFont="1" applyFill="1" applyBorder="1"/>
    <xf numFmtId="0" fontId="11" fillId="0" borderId="22" xfId="0" applyFont="1" applyFill="1" applyBorder="1" applyAlignment="1">
      <alignment horizontal="left" indent="1"/>
    </xf>
    <xf numFmtId="0" fontId="19" fillId="0" borderId="22" xfId="0" applyFont="1" applyFill="1" applyBorder="1" applyAlignment="1">
      <alignment horizontal="left" indent="1"/>
    </xf>
    <xf numFmtId="0" fontId="11" fillId="0" borderId="3" xfId="0" applyFont="1" applyFill="1" applyBorder="1" applyAlignment="1">
      <alignment horizontal="left" indent="1"/>
    </xf>
    <xf numFmtId="4" fontId="21" fillId="0" borderId="8" xfId="0" applyNumberFormat="1" applyFont="1" applyFill="1" applyBorder="1"/>
    <xf numFmtId="0" fontId="19" fillId="0" borderId="0" xfId="0" applyFont="1" applyFill="1" applyAlignment="1">
      <alignment vertical="center"/>
    </xf>
    <xf numFmtId="0" fontId="13" fillId="0" borderId="0" xfId="0" applyFont="1" applyAlignment="1">
      <alignment horizontal="left" vertical="center" indent="1"/>
    </xf>
    <xf numFmtId="0" fontId="19" fillId="0" borderId="0" xfId="0" applyFont="1" applyFill="1" applyBorder="1" applyAlignment="1">
      <alignment vertical="center" wrapText="1"/>
    </xf>
    <xf numFmtId="0" fontId="9" fillId="2" borderId="36" xfId="0" applyFont="1" applyFill="1" applyBorder="1" applyAlignment="1">
      <alignment horizontal="center"/>
    </xf>
    <xf numFmtId="4" fontId="19" fillId="0" borderId="37" xfId="0" applyNumberFormat="1" applyFont="1" applyFill="1" applyBorder="1"/>
    <xf numFmtId="4" fontId="19" fillId="0" borderId="36" xfId="0" applyNumberFormat="1" applyFont="1" applyFill="1" applyBorder="1"/>
    <xf numFmtId="0" fontId="0" fillId="2" borderId="0" xfId="0" applyFill="1"/>
    <xf numFmtId="0" fontId="48" fillId="2" borderId="0" xfId="0" applyFont="1" applyFill="1"/>
    <xf numFmtId="0" fontId="7" fillId="2" borderId="0" xfId="0" applyFont="1" applyFill="1"/>
    <xf numFmtId="0" fontId="44" fillId="2" borderId="0" xfId="0" applyFont="1" applyFill="1"/>
    <xf numFmtId="0" fontId="47" fillId="2" borderId="0" xfId="0" applyFont="1" applyFill="1"/>
    <xf numFmtId="0" fontId="40" fillId="2" borderId="0" xfId="0" applyFont="1" applyFill="1" applyBorder="1"/>
    <xf numFmtId="0" fontId="2" fillId="2" borderId="0" xfId="0" applyFont="1" applyFill="1" applyBorder="1"/>
    <xf numFmtId="0" fontId="2" fillId="2" borderId="0" xfId="0" applyFont="1" applyFill="1" applyBorder="1" applyAlignment="1">
      <alignment horizontal="center"/>
    </xf>
    <xf numFmtId="0" fontId="43" fillId="2" borderId="0" xfId="8" applyFont="1" applyFill="1"/>
    <xf numFmtId="0" fontId="46" fillId="2" borderId="0" xfId="8" applyFont="1" applyFill="1"/>
    <xf numFmtId="0" fontId="44" fillId="2" borderId="0" xfId="0" applyFont="1" applyFill="1" applyAlignment="1">
      <alignment horizontal="center"/>
    </xf>
    <xf numFmtId="0" fontId="49" fillId="2" borderId="0" xfId="0" applyFont="1" applyFill="1" applyAlignment="1">
      <alignment horizontal="center"/>
    </xf>
    <xf numFmtId="0" fontId="43" fillId="2" borderId="0" xfId="8" applyFont="1" applyFill="1" applyAlignment="1">
      <alignment horizontal="left"/>
    </xf>
    <xf numFmtId="0" fontId="46" fillId="2" borderId="0" xfId="8" applyFont="1" applyFill="1" applyAlignment="1">
      <alignment horizontal="left"/>
    </xf>
    <xf numFmtId="0" fontId="43" fillId="2" borderId="0" xfId="8" applyFont="1" applyFill="1" applyAlignment="1">
      <alignment horizontal="left" indent="1"/>
    </xf>
    <xf numFmtId="0" fontId="46" fillId="2" borderId="0" xfId="8" applyFont="1" applyFill="1" applyAlignment="1">
      <alignment horizontal="left" indent="1"/>
    </xf>
    <xf numFmtId="0" fontId="0" fillId="2" borderId="0" xfId="0" applyFill="1" applyAlignment="1">
      <alignment horizontal="center"/>
    </xf>
    <xf numFmtId="0" fontId="38" fillId="2" borderId="0" xfId="0" applyFont="1" applyFill="1" applyAlignment="1">
      <alignment horizontal="left" vertical="center"/>
    </xf>
    <xf numFmtId="0" fontId="4" fillId="2" borderId="0" xfId="0" applyFont="1" applyFill="1" applyAlignment="1">
      <alignment vertical="center"/>
    </xf>
    <xf numFmtId="0" fontId="33" fillId="2" borderId="0" xfId="0" applyFont="1" applyFill="1" applyAlignment="1">
      <alignment horizontal="lef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7" fillId="2" borderId="0" xfId="0" applyFont="1" applyFill="1" applyAlignment="1">
      <alignment vertical="center"/>
    </xf>
    <xf numFmtId="0" fontId="11" fillId="2" borderId="0" xfId="0" applyFont="1" applyFill="1" applyAlignment="1">
      <alignment vertical="center" wrapText="1"/>
    </xf>
    <xf numFmtId="0" fontId="35" fillId="2" borderId="0" xfId="0" applyFont="1" applyFill="1" applyAlignment="1">
      <alignment vertical="center" wrapText="1"/>
    </xf>
    <xf numFmtId="0" fontId="38" fillId="2" borderId="0" xfId="0" applyFont="1" applyFill="1" applyAlignment="1">
      <alignment vertical="center"/>
    </xf>
    <xf numFmtId="0" fontId="11" fillId="2" borderId="0" xfId="0" applyFont="1" applyFill="1" applyAlignment="1">
      <alignment horizontal="left" vertical="center"/>
    </xf>
    <xf numFmtId="0" fontId="35" fillId="2" borderId="0" xfId="0" applyFont="1" applyFill="1" applyAlignment="1">
      <alignment horizontal="left" vertical="center"/>
    </xf>
    <xf numFmtId="0" fontId="33" fillId="2" borderId="0" xfId="0" applyFont="1" applyFill="1"/>
    <xf numFmtId="0" fontId="33" fillId="2" borderId="0" xfId="0" applyFont="1" applyFill="1" applyAlignment="1">
      <alignment horizontal="center"/>
    </xf>
    <xf numFmtId="0" fontId="11" fillId="2" borderId="0" xfId="0" applyFont="1" applyFill="1" applyAlignment="1">
      <alignment vertical="center"/>
    </xf>
    <xf numFmtId="180" fontId="11" fillId="0" borderId="22" xfId="0" applyNumberFormat="1" applyFont="1" applyFill="1" applyBorder="1"/>
    <xf numFmtId="180" fontId="19" fillId="0" borderId="22" xfId="0" applyNumberFormat="1" applyFont="1" applyFill="1" applyBorder="1"/>
    <xf numFmtId="185" fontId="19" fillId="0" borderId="22" xfId="5" applyFont="1" applyFill="1" applyBorder="1" applyAlignment="1"/>
    <xf numFmtId="185" fontId="19" fillId="0" borderId="21" xfId="5" applyFont="1" applyFill="1" applyBorder="1" applyAlignment="1"/>
    <xf numFmtId="185" fontId="19" fillId="0" borderId="23" xfId="5" applyFont="1" applyFill="1" applyBorder="1" applyAlignment="1"/>
    <xf numFmtId="0" fontId="18" fillId="0" borderId="47" xfId="0" applyFont="1" applyFill="1" applyBorder="1" applyAlignment="1">
      <alignment horizontal="center"/>
    </xf>
    <xf numFmtId="186" fontId="21" fillId="0" borderId="40" xfId="5" applyNumberFormat="1" applyFont="1" applyFill="1" applyBorder="1"/>
    <xf numFmtId="186" fontId="21" fillId="0" borderId="46" xfId="5" applyNumberFormat="1" applyFont="1" applyFill="1" applyBorder="1"/>
    <xf numFmtId="186" fontId="21" fillId="0" borderId="47" xfId="5" applyNumberFormat="1" applyFont="1" applyFill="1" applyBorder="1"/>
    <xf numFmtId="0" fontId="19" fillId="0" borderId="25" xfId="0" applyFont="1" applyFill="1" applyBorder="1" applyAlignment="1">
      <alignment horizontal="left" indent="1"/>
    </xf>
    <xf numFmtId="0" fontId="18" fillId="0" borderId="27" xfId="0" applyFont="1" applyFill="1" applyBorder="1" applyAlignment="1">
      <alignment horizontal="center"/>
    </xf>
    <xf numFmtId="186" fontId="21" fillId="0" borderId="26" xfId="5" applyNumberFormat="1" applyFont="1" applyFill="1" applyBorder="1"/>
    <xf numFmtId="186" fontId="21" fillId="0" borderId="25" xfId="5" applyNumberFormat="1" applyFont="1" applyFill="1" applyBorder="1"/>
    <xf numFmtId="186" fontId="21" fillId="0" borderId="27" xfId="5" applyNumberFormat="1" applyFont="1" applyFill="1" applyBorder="1"/>
    <xf numFmtId="0" fontId="19" fillId="0" borderId="0" xfId="0" applyFont="1" applyFill="1" applyBorder="1" applyAlignment="1">
      <alignment horizontal="center"/>
    </xf>
    <xf numFmtId="179" fontId="21" fillId="0" borderId="0" xfId="0" applyNumberFormat="1" applyFont="1" applyFill="1" applyBorder="1"/>
    <xf numFmtId="0" fontId="11" fillId="0" borderId="20" xfId="0" applyFont="1" applyBorder="1" applyAlignment="1">
      <alignment vertical="center" wrapText="1"/>
    </xf>
    <xf numFmtId="181" fontId="21" fillId="0" borderId="0" xfId="6" applyNumberFormat="1" applyFont="1" applyFill="1" applyBorder="1" applyAlignment="1">
      <alignment horizontal="right" vertical="center"/>
    </xf>
    <xf numFmtId="181" fontId="21" fillId="0" borderId="0" xfId="6" applyFont="1" applyFill="1" applyBorder="1" applyAlignment="1">
      <alignment vertical="center"/>
    </xf>
    <xf numFmtId="0" fontId="7" fillId="0" borderId="0" xfId="0" applyFont="1" applyFill="1" applyBorder="1" applyAlignment="1">
      <alignment vertical="center"/>
    </xf>
    <xf numFmtId="0" fontId="18" fillId="0" borderId="0" xfId="0" applyFont="1" applyFill="1"/>
    <xf numFmtId="0" fontId="11" fillId="0" borderId="0" xfId="0" applyFont="1" applyFill="1" applyAlignment="1">
      <alignment horizontal="left" vertical="center"/>
    </xf>
    <xf numFmtId="0" fontId="13" fillId="0" borderId="0" xfId="0" applyFont="1" applyFill="1" applyAlignment="1">
      <alignment horizontal="left" vertical="center"/>
    </xf>
    <xf numFmtId="0" fontId="19" fillId="0" borderId="0" xfId="0" applyFont="1" applyFill="1" applyAlignment="1">
      <alignment horizontal="left" vertical="center"/>
    </xf>
    <xf numFmtId="0" fontId="11" fillId="0" borderId="0" xfId="0" applyFont="1" applyFill="1" applyBorder="1" applyAlignment="1">
      <alignment vertical="center"/>
    </xf>
    <xf numFmtId="179" fontId="19" fillId="0" borderId="33" xfId="0" applyNumberFormat="1" applyFont="1" applyBorder="1" applyAlignment="1">
      <alignment vertical="center" wrapText="1"/>
    </xf>
    <xf numFmtId="0" fontId="4" fillId="0" borderId="0" xfId="0" applyFont="1" applyFill="1" applyAlignment="1">
      <alignment vertical="center"/>
    </xf>
    <xf numFmtId="0" fontId="19" fillId="0" borderId="29" xfId="0" applyFont="1" applyFill="1" applyBorder="1" applyAlignment="1">
      <alignment vertical="center"/>
    </xf>
    <xf numFmtId="0" fontId="19" fillId="0" borderId="30" xfId="0" applyFont="1" applyFill="1" applyBorder="1" applyAlignment="1">
      <alignment vertical="center" wrapText="1"/>
    </xf>
    <xf numFmtId="0" fontId="19" fillId="0" borderId="9" xfId="0" applyFont="1" applyFill="1" applyBorder="1" applyAlignment="1">
      <alignment vertical="center"/>
    </xf>
    <xf numFmtId="0" fontId="19" fillId="0" borderId="8" xfId="0" applyFont="1" applyFill="1" applyBorder="1" applyAlignment="1">
      <alignment vertical="center"/>
    </xf>
    <xf numFmtId="0" fontId="19" fillId="0" borderId="10" xfId="0" applyFont="1" applyFill="1" applyBorder="1" applyAlignment="1">
      <alignment vertical="center"/>
    </xf>
    <xf numFmtId="176" fontId="19" fillId="0" borderId="61" xfId="0" applyNumberFormat="1" applyFont="1" applyFill="1" applyBorder="1"/>
    <xf numFmtId="176" fontId="19" fillId="0" borderId="26" xfId="0" applyNumberFormat="1" applyFont="1" applyFill="1" applyBorder="1"/>
    <xf numFmtId="176" fontId="19" fillId="0" borderId="27" xfId="0" applyNumberFormat="1" applyFont="1" applyFill="1" applyBorder="1"/>
    <xf numFmtId="0" fontId="19" fillId="0" borderId="0" xfId="0" applyFont="1" applyFill="1" applyAlignment="1">
      <alignment horizontal="left"/>
    </xf>
    <xf numFmtId="0" fontId="18" fillId="0" borderId="0" xfId="0" applyFont="1" applyFill="1" applyBorder="1" applyAlignment="1">
      <alignment horizontal="center"/>
    </xf>
    <xf numFmtId="180" fontId="19" fillId="0" borderId="25" xfId="1" applyNumberFormat="1" applyFont="1" applyFill="1" applyBorder="1" applyAlignment="1">
      <alignment vertical="center"/>
    </xf>
    <xf numFmtId="180" fontId="19" fillId="0" borderId="26" xfId="1" applyNumberFormat="1" applyFont="1" applyFill="1" applyBorder="1" applyAlignment="1">
      <alignment vertical="center"/>
    </xf>
    <xf numFmtId="180" fontId="19" fillId="0" borderId="27" xfId="1" applyNumberFormat="1" applyFont="1" applyFill="1" applyBorder="1" applyAlignment="1">
      <alignment vertical="center"/>
    </xf>
    <xf numFmtId="184" fontId="19" fillId="0" borderId="26" xfId="6" applyNumberFormat="1" applyFont="1" applyFill="1" applyBorder="1" applyAlignment="1">
      <alignment vertical="center"/>
    </xf>
    <xf numFmtId="184" fontId="19" fillId="0" borderId="27" xfId="6" applyNumberFormat="1" applyFont="1" applyFill="1" applyBorder="1" applyAlignment="1">
      <alignment vertical="center"/>
    </xf>
    <xf numFmtId="0" fontId="19" fillId="0" borderId="22" xfId="0" applyFont="1" applyFill="1" applyBorder="1" applyAlignment="1">
      <alignment horizontal="left" indent="2"/>
    </xf>
    <xf numFmtId="0" fontId="19" fillId="0" borderId="18" xfId="0" applyFont="1" applyFill="1" applyBorder="1"/>
    <xf numFmtId="180" fontId="19" fillId="0" borderId="0" xfId="1" applyNumberFormat="1" applyFont="1" applyFill="1" applyBorder="1" applyAlignment="1">
      <alignment vertical="center"/>
    </xf>
    <xf numFmtId="184" fontId="19" fillId="0" borderId="0" xfId="6" applyNumberFormat="1" applyFont="1" applyFill="1" applyBorder="1" applyAlignment="1">
      <alignment vertical="center"/>
    </xf>
    <xf numFmtId="181" fontId="19" fillId="0" borderId="0" xfId="6" applyFont="1" applyFill="1" applyBorder="1" applyAlignment="1">
      <alignment vertical="center"/>
    </xf>
    <xf numFmtId="0" fontId="19" fillId="0" borderId="0" xfId="0" applyFont="1" applyFill="1" applyBorder="1" applyAlignment="1">
      <alignment horizontal="left" indent="1"/>
    </xf>
    <xf numFmtId="180" fontId="11" fillId="0" borderId="22" xfId="0" applyNumberFormat="1" applyFont="1" applyFill="1" applyBorder="1" applyAlignment="1">
      <alignment vertical="center" wrapText="1"/>
    </xf>
    <xf numFmtId="180" fontId="11" fillId="0" borderId="25" xfId="0" applyNumberFormat="1" applyFont="1" applyFill="1" applyBorder="1" applyAlignment="1">
      <alignment vertical="center" wrapText="1"/>
    </xf>
    <xf numFmtId="0" fontId="19" fillId="0" borderId="0" xfId="0" applyFont="1" applyFill="1" applyBorder="1" applyAlignment="1">
      <alignment horizontal="left"/>
    </xf>
    <xf numFmtId="181" fontId="13" fillId="0" borderId="6" xfId="6" applyFont="1" applyBorder="1" applyAlignment="1"/>
    <xf numFmtId="0" fontId="19" fillId="0" borderId="7" xfId="0" applyFont="1" applyBorder="1" applyAlignment="1">
      <alignment vertical="center"/>
    </xf>
    <xf numFmtId="179" fontId="19" fillId="0" borderId="19" xfId="0" applyNumberFormat="1" applyFont="1" applyBorder="1" applyAlignment="1">
      <alignment vertical="center"/>
    </xf>
    <xf numFmtId="179" fontId="19" fillId="0" borderId="27" xfId="0" applyNumberFormat="1" applyFont="1" applyBorder="1" applyAlignment="1">
      <alignment vertical="center"/>
    </xf>
    <xf numFmtId="0" fontId="19" fillId="0" borderId="19" xfId="0" applyFont="1" applyFill="1" applyBorder="1"/>
    <xf numFmtId="180" fontId="19" fillId="0" borderId="23" xfId="0" applyNumberFormat="1" applyFont="1" applyFill="1" applyBorder="1"/>
    <xf numFmtId="180" fontId="19" fillId="0" borderId="0" xfId="0" applyNumberFormat="1" applyFont="1" applyFill="1" applyBorder="1" applyAlignment="1">
      <alignment vertical="center"/>
    </xf>
    <xf numFmtId="180" fontId="19" fillId="0" borderId="2" xfId="0" applyNumberFormat="1" applyFont="1" applyFill="1" applyBorder="1" applyAlignment="1">
      <alignment vertical="center" wrapText="1"/>
    </xf>
    <xf numFmtId="180" fontId="19" fillId="0" borderId="2" xfId="0" applyNumberFormat="1" applyFont="1" applyFill="1" applyBorder="1" applyAlignment="1">
      <alignment vertical="center"/>
    </xf>
    <xf numFmtId="180" fontId="13" fillId="0" borderId="0" xfId="0" applyNumberFormat="1" applyFont="1" applyFill="1" applyAlignment="1">
      <alignment vertical="center"/>
    </xf>
    <xf numFmtId="0" fontId="43" fillId="2" borderId="5" xfId="8" applyFont="1" applyFill="1" applyBorder="1" applyAlignment="1">
      <alignment horizontal="left" indent="1"/>
    </xf>
    <xf numFmtId="0" fontId="43" fillId="2" borderId="1" xfId="8" applyFont="1" applyFill="1" applyBorder="1" applyAlignment="1">
      <alignment horizontal="left" indent="1"/>
    </xf>
    <xf numFmtId="0" fontId="43" fillId="2" borderId="10" xfId="8" applyFont="1" applyFill="1" applyBorder="1" applyAlignment="1">
      <alignment horizontal="left" indent="1"/>
    </xf>
    <xf numFmtId="0" fontId="45" fillId="2" borderId="0" xfId="0" applyFont="1" applyFill="1" applyAlignment="1">
      <alignment horizontal="center"/>
    </xf>
    <xf numFmtId="0" fontId="43" fillId="2" borderId="3" xfId="8" applyFont="1" applyFill="1" applyBorder="1" applyAlignment="1">
      <alignment horizontal="left" indent="1"/>
    </xf>
    <xf numFmtId="0" fontId="43" fillId="2" borderId="0" xfId="8" applyFont="1" applyFill="1" applyBorder="1" applyAlignment="1">
      <alignment horizontal="left" indent="1"/>
    </xf>
    <xf numFmtId="0" fontId="43" fillId="2" borderId="8" xfId="8" applyFont="1" applyFill="1" applyBorder="1" applyAlignment="1">
      <alignment horizontal="left" indent="1"/>
    </xf>
    <xf numFmtId="0" fontId="48" fillId="2" borderId="0" xfId="0" applyFont="1" applyFill="1" applyAlignment="1">
      <alignment horizontal="center"/>
    </xf>
    <xf numFmtId="0" fontId="38" fillId="2" borderId="4" xfId="0" applyFont="1" applyFill="1" applyBorder="1" applyAlignment="1">
      <alignment horizontal="center" wrapText="1"/>
    </xf>
    <xf numFmtId="0" fontId="38" fillId="2" borderId="2" xfId="0" applyFont="1" applyFill="1" applyBorder="1" applyAlignment="1">
      <alignment horizontal="center"/>
    </xf>
    <xf numFmtId="0" fontId="38" fillId="2" borderId="9" xfId="0" applyFont="1" applyFill="1" applyBorder="1" applyAlignment="1">
      <alignment horizontal="center"/>
    </xf>
    <xf numFmtId="0" fontId="48" fillId="2" borderId="3" xfId="0" applyFont="1" applyFill="1" applyBorder="1" applyAlignment="1">
      <alignment horizontal="center"/>
    </xf>
    <xf numFmtId="0" fontId="48" fillId="2" borderId="0" xfId="0" applyFont="1" applyFill="1" applyBorder="1" applyAlignment="1">
      <alignment horizontal="center"/>
    </xf>
    <xf numFmtId="0" fontId="48" fillId="2" borderId="8" xfId="0" applyFont="1" applyFill="1" applyBorder="1" applyAlignment="1">
      <alignment horizontal="center"/>
    </xf>
    <xf numFmtId="0" fontId="48" fillId="2" borderId="3" xfId="0" applyFont="1" applyFill="1" applyBorder="1" applyAlignment="1">
      <alignment horizontal="left" indent="1"/>
    </xf>
    <xf numFmtId="0" fontId="48" fillId="2" borderId="0" xfId="0" applyFont="1" applyFill="1" applyBorder="1" applyAlignment="1">
      <alignment horizontal="left" indent="1"/>
    </xf>
    <xf numFmtId="0" fontId="48" fillId="2" borderId="8" xfId="0" applyFont="1" applyFill="1" applyBorder="1" applyAlignment="1">
      <alignment horizontal="left" indent="1"/>
    </xf>
    <xf numFmtId="0" fontId="48" fillId="2" borderId="3" xfId="0" applyFont="1" applyFill="1" applyBorder="1" applyAlignment="1">
      <alignment horizontal="center" wrapText="1"/>
    </xf>
    <xf numFmtId="188" fontId="48" fillId="2" borderId="0" xfId="0" applyNumberFormat="1" applyFont="1" applyFill="1" applyAlignment="1">
      <alignment horizontal="center"/>
    </xf>
    <xf numFmtId="187" fontId="7" fillId="2" borderId="0" xfId="0" applyNumberFormat="1" applyFont="1" applyFill="1" applyAlignment="1">
      <alignment horizontal="center"/>
    </xf>
    <xf numFmtId="0" fontId="11" fillId="2" borderId="0" xfId="0" applyFont="1" applyFill="1" applyAlignment="1">
      <alignment horizontal="left" vertical="center"/>
    </xf>
    <xf numFmtId="0" fontId="11" fillId="2" borderId="0" xfId="0" applyFont="1" applyFill="1" applyAlignment="1">
      <alignment horizontal="left" vertical="center" wrapText="1"/>
    </xf>
    <xf numFmtId="0" fontId="19" fillId="2" borderId="0" xfId="0" applyFont="1" applyFill="1" applyAlignment="1">
      <alignment horizontal="left" vertical="center"/>
    </xf>
    <xf numFmtId="0" fontId="19" fillId="2" borderId="0" xfId="0" applyFont="1" applyFill="1" applyAlignment="1">
      <alignment horizontal="left" vertical="center" wrapText="1"/>
    </xf>
    <xf numFmtId="185" fontId="19" fillId="0" borderId="53" xfId="5" applyFont="1" applyFill="1" applyBorder="1" applyAlignment="1">
      <alignment horizontal="center"/>
    </xf>
    <xf numFmtId="185" fontId="19" fillId="0" borderId="54" xfId="5" applyFont="1" applyFill="1" applyBorder="1" applyAlignment="1">
      <alignment horizontal="center"/>
    </xf>
    <xf numFmtId="185" fontId="19" fillId="0" borderId="56" xfId="5" applyFont="1" applyFill="1" applyBorder="1" applyAlignment="1">
      <alignment horizontal="center"/>
    </xf>
    <xf numFmtId="185" fontId="19" fillId="0" borderId="57" xfId="5" applyFont="1" applyFill="1" applyBorder="1" applyAlignment="1">
      <alignment horizontal="center"/>
    </xf>
    <xf numFmtId="185" fontId="19" fillId="0" borderId="59" xfId="5" applyFont="1" applyFill="1" applyBorder="1" applyAlignment="1">
      <alignment horizontal="center"/>
    </xf>
    <xf numFmtId="185" fontId="19" fillId="0" borderId="60" xfId="5" applyFont="1" applyFill="1" applyBorder="1" applyAlignment="1">
      <alignment horizontal="center"/>
    </xf>
    <xf numFmtId="0" fontId="19" fillId="0" borderId="53" xfId="0" applyFont="1" applyFill="1" applyBorder="1" applyAlignment="1">
      <alignment horizontal="center"/>
    </xf>
    <xf numFmtId="0" fontId="19" fillId="0" borderId="54" xfId="0" applyFont="1" applyFill="1" applyBorder="1" applyAlignment="1">
      <alignment horizontal="center"/>
    </xf>
    <xf numFmtId="0" fontId="19" fillId="0" borderId="56" xfId="0" applyFont="1" applyFill="1" applyBorder="1" applyAlignment="1">
      <alignment horizontal="center"/>
    </xf>
    <xf numFmtId="0" fontId="19" fillId="0" borderId="57" xfId="0" applyFont="1" applyFill="1" applyBorder="1" applyAlignment="1">
      <alignment horizontal="center"/>
    </xf>
    <xf numFmtId="0" fontId="19" fillId="0" borderId="59" xfId="0" applyFont="1" applyFill="1" applyBorder="1" applyAlignment="1">
      <alignment horizontal="center"/>
    </xf>
    <xf numFmtId="0" fontId="19" fillId="0" borderId="60" xfId="0" applyFont="1" applyFill="1" applyBorder="1" applyAlignment="1">
      <alignment horizontal="center"/>
    </xf>
    <xf numFmtId="181" fontId="22" fillId="0" borderId="52" xfId="6" applyFont="1" applyFill="1" applyBorder="1" applyAlignment="1">
      <alignment horizontal="center"/>
    </xf>
    <xf numFmtId="181" fontId="22" fillId="0" borderId="53" xfId="6" applyFont="1" applyFill="1" applyBorder="1" applyAlignment="1">
      <alignment horizontal="center"/>
    </xf>
    <xf numFmtId="181" fontId="22" fillId="0" borderId="54" xfId="6" applyFont="1" applyFill="1" applyBorder="1" applyAlignment="1">
      <alignment horizontal="center"/>
    </xf>
    <xf numFmtId="181" fontId="22" fillId="0" borderId="55" xfId="6" applyFont="1" applyFill="1" applyBorder="1" applyAlignment="1">
      <alignment horizontal="center"/>
    </xf>
    <xf numFmtId="181" fontId="22" fillId="0" borderId="56" xfId="6" applyFont="1" applyFill="1" applyBorder="1" applyAlignment="1">
      <alignment horizontal="center"/>
    </xf>
    <xf numFmtId="181" fontId="22" fillId="0" borderId="57" xfId="6" applyFont="1" applyFill="1" applyBorder="1" applyAlignment="1">
      <alignment horizontal="center"/>
    </xf>
    <xf numFmtId="181" fontId="22" fillId="0" borderId="58" xfId="6" applyFont="1" applyFill="1" applyBorder="1" applyAlignment="1">
      <alignment horizontal="center"/>
    </xf>
    <xf numFmtId="181" fontId="22" fillId="0" borderId="59" xfId="6" applyFont="1" applyFill="1" applyBorder="1" applyAlignment="1">
      <alignment horizontal="center"/>
    </xf>
    <xf numFmtId="181" fontId="22" fillId="0" borderId="60" xfId="6" applyFont="1" applyFill="1" applyBorder="1" applyAlignment="1">
      <alignment horizontal="center"/>
    </xf>
    <xf numFmtId="185" fontId="22" fillId="0" borderId="52" xfId="5" applyFont="1" applyFill="1" applyBorder="1" applyAlignment="1">
      <alignment horizontal="center"/>
    </xf>
    <xf numFmtId="185" fontId="22" fillId="0" borderId="53" xfId="5" applyFont="1" applyFill="1" applyBorder="1" applyAlignment="1">
      <alignment horizontal="center"/>
    </xf>
    <xf numFmtId="185" fontId="22" fillId="0" borderId="54" xfId="5" applyFont="1" applyFill="1" applyBorder="1" applyAlignment="1">
      <alignment horizontal="center"/>
    </xf>
    <xf numFmtId="185" fontId="22" fillId="0" borderId="55" xfId="5" applyFont="1" applyFill="1" applyBorder="1" applyAlignment="1">
      <alignment horizontal="center"/>
    </xf>
    <xf numFmtId="185" fontId="22" fillId="0" borderId="56" xfId="5" applyFont="1" applyFill="1" applyBorder="1" applyAlignment="1">
      <alignment horizontal="center"/>
    </xf>
    <xf numFmtId="185" fontId="22" fillId="0" borderId="57" xfId="5" applyFont="1" applyFill="1" applyBorder="1" applyAlignment="1">
      <alignment horizontal="center"/>
    </xf>
    <xf numFmtId="185" fontId="22" fillId="0" borderId="58" xfId="5" applyFont="1" applyFill="1" applyBorder="1" applyAlignment="1">
      <alignment horizontal="center"/>
    </xf>
    <xf numFmtId="185" fontId="22" fillId="0" borderId="59" xfId="5" applyFont="1" applyFill="1" applyBorder="1" applyAlignment="1">
      <alignment horizontal="center"/>
    </xf>
    <xf numFmtId="185" fontId="22" fillId="0" borderId="60" xfId="5" applyFont="1" applyFill="1" applyBorder="1" applyAlignment="1">
      <alignment horizontal="center"/>
    </xf>
    <xf numFmtId="180" fontId="19" fillId="0" borderId="25" xfId="0" applyNumberFormat="1" applyFont="1" applyFill="1" applyBorder="1" applyAlignment="1">
      <alignment horizontal="left" vertical="center" wrapText="1"/>
    </xf>
    <xf numFmtId="180" fontId="19" fillId="0" borderId="27" xfId="0" applyNumberFormat="1" applyFont="1" applyFill="1" applyBorder="1" applyAlignment="1">
      <alignment horizontal="left" vertical="center" wrapText="1"/>
    </xf>
    <xf numFmtId="180" fontId="19" fillId="0" borderId="22" xfId="0" applyNumberFormat="1" applyFont="1" applyFill="1" applyBorder="1" applyAlignment="1">
      <alignment horizontal="left" vertical="center" wrapText="1"/>
    </xf>
    <xf numFmtId="180" fontId="19" fillId="0" borderId="23" xfId="0" applyNumberFormat="1" applyFont="1" applyFill="1" applyBorder="1" applyAlignment="1">
      <alignment horizontal="left" vertical="center" wrapText="1"/>
    </xf>
  </cellXfs>
  <cellStyles count="9">
    <cellStyle name="%標準" xfId="6"/>
    <cellStyle name="パーセント" xfId="1" builtinId="5"/>
    <cellStyle name="ハイパーリンク" xfId="8" builtinId="8"/>
    <cellStyle name="英文用(Billion yen)" xfId="7"/>
    <cellStyle name="桁区切り 2" xfId="2"/>
    <cellStyle name="数値標準" xfId="5"/>
    <cellStyle name="標準" xfId="0" builtinId="0"/>
    <cellStyle name="標準 2" xfId="3"/>
    <cellStyle name="標準 3" xfId="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361950</xdr:colOff>
      <xdr:row>12</xdr:row>
      <xdr:rowOff>22363</xdr:rowOff>
    </xdr:from>
    <xdr:to>
      <xdr:col>8</xdr:col>
      <xdr:colOff>190500</xdr:colOff>
      <xdr:row>14</xdr:row>
      <xdr:rowOff>230867</xdr:rowOff>
    </xdr:to>
    <xdr:pic>
      <xdr:nvPicPr>
        <xdr:cNvPr id="2" name="図 1"/>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a:xfrm>
          <a:off x="3111776" y="3302276"/>
          <a:ext cx="2787926" cy="688895"/>
        </a:xfrm>
        <a:prstGeom prst="rect">
          <a:avLst/>
        </a:prstGeom>
        <a:ln w="25400">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okyocentury.co.jp/en/" TargetMode="External"/><Relationship Id="rId2" Type="http://schemas.openxmlformats.org/officeDocument/2006/relationships/hyperlink" Target="https://www.tokyocentury.co.jp/jp/" TargetMode="External"/><Relationship Id="rId1" Type="http://schemas.openxmlformats.org/officeDocument/2006/relationships/hyperlink" Target="https://www.tokyocentury.co.jp/jp/"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abSelected="1" zoomScaleNormal="100" zoomScaleSheetLayoutView="115" workbookViewId="0"/>
  </sheetViews>
  <sheetFormatPr defaultRowHeight="18.75" x14ac:dyDescent="0.4"/>
  <cols>
    <col min="7" max="7" width="11.75" bestFit="1" customWidth="1"/>
  </cols>
  <sheetData>
    <row r="1" spans="1:13" x14ac:dyDescent="0.4">
      <c r="A1" s="582"/>
      <c r="B1" s="582"/>
      <c r="C1" s="582"/>
      <c r="D1" s="582"/>
      <c r="E1" s="582"/>
      <c r="F1" s="582"/>
      <c r="G1" s="582"/>
      <c r="H1" s="582"/>
      <c r="I1" s="582"/>
      <c r="J1" s="582"/>
      <c r="K1" s="582"/>
      <c r="L1" s="582"/>
      <c r="M1" s="582"/>
    </row>
    <row r="2" spans="1:13" x14ac:dyDescent="0.4">
      <c r="A2" s="582"/>
      <c r="B2" s="582"/>
      <c r="C2" s="582"/>
      <c r="D2" s="582"/>
      <c r="E2" s="582"/>
      <c r="F2" s="582"/>
      <c r="G2" s="582"/>
      <c r="H2" s="582"/>
      <c r="I2" s="582"/>
      <c r="J2" s="582"/>
      <c r="K2" s="582"/>
      <c r="L2" s="582"/>
      <c r="M2" s="582"/>
    </row>
    <row r="3" spans="1:13" x14ac:dyDescent="0.4">
      <c r="A3" s="582"/>
      <c r="B3" s="582"/>
      <c r="C3" s="582"/>
      <c r="D3" s="582"/>
      <c r="E3" s="582"/>
      <c r="F3" s="582"/>
      <c r="G3" s="582"/>
      <c r="H3" s="582"/>
      <c r="I3" s="582"/>
      <c r="J3" s="582"/>
      <c r="K3" s="582"/>
      <c r="L3" s="582"/>
      <c r="M3" s="582"/>
    </row>
    <row r="4" spans="1:13" x14ac:dyDescent="0.4">
      <c r="A4" s="582"/>
      <c r="B4" s="582"/>
      <c r="C4" s="582"/>
      <c r="D4" s="582"/>
      <c r="E4" s="582"/>
      <c r="F4" s="582"/>
      <c r="G4" s="582"/>
      <c r="H4" s="582"/>
      <c r="I4" s="582"/>
      <c r="J4" s="582"/>
      <c r="K4" s="582"/>
      <c r="L4" s="582"/>
      <c r="M4" s="582"/>
    </row>
    <row r="5" spans="1:13" ht="50.25" x14ac:dyDescent="0.7">
      <c r="A5" s="677" t="s">
        <v>453</v>
      </c>
      <c r="B5" s="677"/>
      <c r="C5" s="677"/>
      <c r="D5" s="677"/>
      <c r="E5" s="677"/>
      <c r="F5" s="677"/>
      <c r="G5" s="677"/>
      <c r="H5" s="677"/>
      <c r="I5" s="677"/>
      <c r="J5" s="677"/>
      <c r="K5" s="677"/>
      <c r="L5" s="677"/>
      <c r="M5" s="677"/>
    </row>
    <row r="6" spans="1:13" x14ac:dyDescent="0.4">
      <c r="A6" s="681" t="s">
        <v>472</v>
      </c>
      <c r="B6" s="681"/>
      <c r="C6" s="681"/>
      <c r="D6" s="681"/>
      <c r="E6" s="681"/>
      <c r="F6" s="681"/>
      <c r="G6" s="681"/>
      <c r="H6" s="681"/>
      <c r="I6" s="681"/>
      <c r="J6" s="681"/>
      <c r="K6" s="681"/>
      <c r="L6" s="681"/>
      <c r="M6" s="681"/>
    </row>
    <row r="7" spans="1:13" x14ac:dyDescent="0.4">
      <c r="A7" s="681" t="s">
        <v>473</v>
      </c>
      <c r="B7" s="681"/>
      <c r="C7" s="681"/>
      <c r="D7" s="681"/>
      <c r="E7" s="681"/>
      <c r="F7" s="681"/>
      <c r="G7" s="681"/>
      <c r="H7" s="681"/>
      <c r="I7" s="681"/>
      <c r="J7" s="681"/>
      <c r="K7" s="681"/>
      <c r="L7" s="681"/>
      <c r="M7" s="681"/>
    </row>
    <row r="8" spans="1:13" x14ac:dyDescent="0.4">
      <c r="A8" s="583"/>
      <c r="B8" s="583"/>
      <c r="C8" s="583"/>
      <c r="D8" s="583"/>
      <c r="E8" s="583"/>
      <c r="F8" s="583"/>
      <c r="G8" s="583"/>
      <c r="H8" s="583"/>
      <c r="I8" s="583"/>
      <c r="J8" s="583"/>
      <c r="K8" s="583"/>
      <c r="L8" s="583"/>
      <c r="M8" s="583"/>
    </row>
    <row r="9" spans="1:13" x14ac:dyDescent="0.4">
      <c r="A9" s="583"/>
      <c r="B9" s="583"/>
      <c r="C9" s="583"/>
      <c r="D9" s="583"/>
      <c r="E9" s="583"/>
      <c r="F9" s="692">
        <v>45426</v>
      </c>
      <c r="G9" s="692"/>
      <c r="H9" s="692"/>
      <c r="I9" s="583"/>
      <c r="J9" s="583"/>
      <c r="K9" s="583"/>
      <c r="L9" s="583"/>
      <c r="M9" s="583"/>
    </row>
    <row r="10" spans="1:13" x14ac:dyDescent="0.4">
      <c r="A10" s="584"/>
      <c r="B10" s="584"/>
      <c r="C10" s="584"/>
      <c r="D10" s="584"/>
      <c r="E10" s="584"/>
      <c r="F10" s="693">
        <f>F9</f>
        <v>45426</v>
      </c>
      <c r="G10" s="693"/>
      <c r="H10" s="693"/>
      <c r="I10" s="584"/>
      <c r="J10" s="584"/>
      <c r="K10" s="584"/>
      <c r="L10" s="584"/>
      <c r="M10" s="584"/>
    </row>
    <row r="11" spans="1:13" x14ac:dyDescent="0.4">
      <c r="A11" s="584"/>
      <c r="B11" s="584"/>
      <c r="C11" s="584"/>
      <c r="D11" s="584"/>
      <c r="E11" s="584"/>
      <c r="F11" s="584"/>
      <c r="G11" s="584"/>
      <c r="H11" s="584"/>
      <c r="I11" s="584"/>
      <c r="J11" s="584"/>
      <c r="K11" s="584"/>
      <c r="L11" s="584"/>
      <c r="M11" s="584"/>
    </row>
    <row r="12" spans="1:13" x14ac:dyDescent="0.4">
      <c r="A12" s="584"/>
      <c r="B12" s="584"/>
      <c r="C12" s="584"/>
      <c r="D12" s="584"/>
      <c r="E12" s="584"/>
      <c r="F12" s="584"/>
      <c r="G12" s="584"/>
      <c r="H12" s="584"/>
      <c r="I12" s="584"/>
      <c r="J12" s="584"/>
      <c r="K12" s="584"/>
      <c r="L12" s="584"/>
      <c r="M12" s="584"/>
    </row>
    <row r="13" spans="1:13" x14ac:dyDescent="0.4">
      <c r="A13" s="584"/>
      <c r="B13" s="584"/>
      <c r="C13" s="584"/>
      <c r="D13" s="584"/>
      <c r="E13" s="584"/>
      <c r="F13" s="584"/>
      <c r="G13" s="584"/>
      <c r="H13" s="584"/>
      <c r="I13" s="584"/>
      <c r="J13" s="584"/>
      <c r="K13" s="584"/>
      <c r="L13" s="584"/>
      <c r="M13" s="584"/>
    </row>
    <row r="14" spans="1:13" x14ac:dyDescent="0.4">
      <c r="A14" s="584"/>
      <c r="B14" s="584"/>
      <c r="C14" s="584"/>
      <c r="D14" s="584"/>
      <c r="E14" s="584"/>
      <c r="F14" s="584"/>
      <c r="G14" s="584"/>
      <c r="H14" s="584"/>
      <c r="I14" s="584"/>
      <c r="J14" s="584"/>
      <c r="K14" s="584"/>
      <c r="L14" s="584"/>
      <c r="M14" s="584"/>
    </row>
    <row r="15" spans="1:13" x14ac:dyDescent="0.4">
      <c r="A15" s="584"/>
      <c r="B15" s="584"/>
      <c r="C15" s="584"/>
      <c r="D15" s="584"/>
      <c r="E15" s="584"/>
      <c r="F15" s="584"/>
      <c r="G15" s="584"/>
      <c r="H15" s="584"/>
      <c r="I15" s="584"/>
      <c r="J15" s="584"/>
      <c r="K15" s="584"/>
      <c r="L15" s="584"/>
      <c r="M15" s="584"/>
    </row>
    <row r="16" spans="1:13" x14ac:dyDescent="0.4">
      <c r="A16" s="584"/>
      <c r="B16" s="584"/>
      <c r="C16" s="584"/>
      <c r="D16" s="584"/>
      <c r="E16" s="584"/>
      <c r="F16" s="584"/>
      <c r="G16" s="584"/>
      <c r="H16" s="584"/>
      <c r="I16" s="584"/>
      <c r="J16" s="584"/>
      <c r="K16" s="584"/>
      <c r="L16" s="584"/>
      <c r="M16" s="584"/>
    </row>
    <row r="17" spans="1:13" x14ac:dyDescent="0.4">
      <c r="A17" s="584"/>
      <c r="B17" s="584"/>
      <c r="C17" s="584"/>
      <c r="D17" s="584"/>
      <c r="E17" s="584"/>
      <c r="F17" s="584"/>
      <c r="G17" s="584"/>
      <c r="H17" s="584"/>
      <c r="I17" s="584"/>
      <c r="J17" s="584"/>
      <c r="K17" s="584"/>
      <c r="L17" s="584"/>
      <c r="M17" s="584"/>
    </row>
    <row r="18" spans="1:13" x14ac:dyDescent="0.4">
      <c r="A18" s="584"/>
      <c r="B18" s="584"/>
      <c r="C18" s="584"/>
      <c r="D18" s="584"/>
      <c r="E18" s="584"/>
      <c r="F18" s="584"/>
      <c r="G18" s="584"/>
      <c r="H18" s="682" t="s">
        <v>307</v>
      </c>
      <c r="I18" s="683"/>
      <c r="J18" s="683"/>
      <c r="K18" s="683"/>
      <c r="L18" s="683"/>
      <c r="M18" s="684"/>
    </row>
    <row r="19" spans="1:13" x14ac:dyDescent="0.4">
      <c r="A19" s="584"/>
      <c r="B19" s="584"/>
      <c r="C19" s="584"/>
      <c r="D19" s="584"/>
      <c r="E19" s="584"/>
      <c r="F19" s="584"/>
      <c r="G19" s="584"/>
      <c r="H19" s="685" t="s">
        <v>308</v>
      </c>
      <c r="I19" s="686"/>
      <c r="J19" s="686"/>
      <c r="K19" s="686"/>
      <c r="L19" s="686"/>
      <c r="M19" s="687"/>
    </row>
    <row r="20" spans="1:13" x14ac:dyDescent="0.4">
      <c r="A20" s="584"/>
      <c r="B20" s="584"/>
      <c r="C20" s="584"/>
      <c r="D20" s="584"/>
      <c r="E20" s="584"/>
      <c r="F20" s="584"/>
      <c r="G20" s="584"/>
      <c r="H20" s="691" t="s">
        <v>306</v>
      </c>
      <c r="I20" s="686"/>
      <c r="J20" s="686"/>
      <c r="K20" s="686"/>
      <c r="L20" s="686"/>
      <c r="M20" s="687"/>
    </row>
    <row r="21" spans="1:13" x14ac:dyDescent="0.4">
      <c r="A21" s="584"/>
      <c r="B21" s="584"/>
      <c r="C21" s="584"/>
      <c r="D21" s="584"/>
      <c r="E21" s="584"/>
      <c r="F21" s="584"/>
      <c r="G21" s="584"/>
      <c r="H21" s="688" t="s">
        <v>178</v>
      </c>
      <c r="I21" s="689"/>
      <c r="J21" s="689"/>
      <c r="K21" s="689"/>
      <c r="L21" s="689"/>
      <c r="M21" s="690"/>
    </row>
    <row r="22" spans="1:13" x14ac:dyDescent="0.4">
      <c r="A22" s="584"/>
      <c r="B22" s="584"/>
      <c r="C22" s="584"/>
      <c r="D22" s="584"/>
      <c r="E22" s="584"/>
      <c r="F22" s="584"/>
      <c r="G22" s="584"/>
      <c r="H22" s="678" t="s">
        <v>309</v>
      </c>
      <c r="I22" s="679"/>
      <c r="J22" s="679"/>
      <c r="K22" s="679"/>
      <c r="L22" s="679"/>
      <c r="M22" s="680"/>
    </row>
    <row r="23" spans="1:13" x14ac:dyDescent="0.4">
      <c r="A23" s="584"/>
      <c r="B23" s="584"/>
      <c r="C23" s="584"/>
      <c r="D23" s="584"/>
      <c r="E23" s="584"/>
      <c r="F23" s="584"/>
      <c r="G23" s="584"/>
      <c r="H23" s="674" t="s">
        <v>310</v>
      </c>
      <c r="I23" s="675"/>
      <c r="J23" s="675"/>
      <c r="K23" s="675"/>
      <c r="L23" s="675"/>
      <c r="M23" s="676"/>
    </row>
    <row r="24" spans="1:13" ht="19.5" x14ac:dyDescent="0.4">
      <c r="A24" s="582"/>
      <c r="B24" s="582"/>
      <c r="C24" s="582"/>
      <c r="D24" s="582"/>
      <c r="E24" s="582"/>
      <c r="F24" s="582"/>
      <c r="G24" s="582"/>
      <c r="H24" s="585"/>
      <c r="I24" s="585"/>
      <c r="J24" s="585"/>
      <c r="K24" s="585"/>
      <c r="L24" s="585"/>
      <c r="M24" s="585"/>
    </row>
  </sheetData>
  <mergeCells count="11">
    <mergeCell ref="H23:M23"/>
    <mergeCell ref="A5:M5"/>
    <mergeCell ref="H22:M22"/>
    <mergeCell ref="A6:M6"/>
    <mergeCell ref="H18:M18"/>
    <mergeCell ref="H19:M19"/>
    <mergeCell ref="H21:M21"/>
    <mergeCell ref="A7:M7"/>
    <mergeCell ref="H20:M20"/>
    <mergeCell ref="F9:H9"/>
    <mergeCell ref="F10:H10"/>
  </mergeCells>
  <phoneticPr fontId="1"/>
  <hyperlinks>
    <hyperlink ref="H22:M22" r:id="rId1" display="HPアドレス：https://www.tokyocentury.co.jp/jp/"/>
    <hyperlink ref="H23" r:id="rId2" display="HPアドレス：https://www.tokyocentury.co.jp/jp/"/>
    <hyperlink ref="H23:M23" r:id="rId3" display="HP(EN)：https://www.tokyocentury.co.jp/en/"/>
  </hyperlinks>
  <pageMargins left="0.70866141732283472" right="0.70866141732283472" top="0.74803149606299213" bottom="0.74803149606299213" header="0.31496062992125984" footer="0.31496062992125984"/>
  <pageSetup paperSize="9" orientation="landscape"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zoomScale="85" zoomScaleNormal="85" zoomScaleSheetLayoutView="85" workbookViewId="0">
      <pane xSplit="2" ySplit="5" topLeftCell="C6" activePane="bottomRight" state="frozen"/>
      <selection pane="topRight"/>
      <selection pane="bottomLeft"/>
      <selection pane="bottomRight" activeCell="C6" sqref="C6"/>
    </sheetView>
  </sheetViews>
  <sheetFormatPr defaultRowHeight="15.75" x14ac:dyDescent="0.4"/>
  <cols>
    <col min="1" max="1" width="27.625" style="12" customWidth="1"/>
    <col min="2" max="2" width="21" style="233" customWidth="1"/>
    <col min="3" max="3" width="29.25" style="12" customWidth="1"/>
    <col min="4" max="20" width="9.25" style="12" customWidth="1"/>
    <col min="21" max="16384" width="9" style="12"/>
  </cols>
  <sheetData>
    <row r="1" spans="1:20" ht="17.25" customHeight="1" x14ac:dyDescent="0.4">
      <c r="A1" s="325"/>
      <c r="R1" s="271"/>
      <c r="S1" s="271"/>
      <c r="T1" s="271"/>
    </row>
    <row r="2" spans="1:20" s="322" customFormat="1" ht="17.25" customHeight="1" x14ac:dyDescent="0.4">
      <c r="A2" s="272" t="s">
        <v>276</v>
      </c>
      <c r="B2" s="274"/>
      <c r="C2" s="223" t="s">
        <v>191</v>
      </c>
      <c r="D2" s="320" t="s">
        <v>353</v>
      </c>
      <c r="E2" s="274"/>
      <c r="F2" s="274"/>
      <c r="G2" s="274"/>
      <c r="H2" s="273"/>
      <c r="I2" s="274" t="s">
        <v>355</v>
      </c>
      <c r="J2" s="274"/>
      <c r="K2" s="274"/>
      <c r="L2" s="274"/>
      <c r="M2" s="274"/>
      <c r="N2" s="274"/>
      <c r="O2" s="274"/>
      <c r="P2" s="275"/>
      <c r="Q2" s="274"/>
      <c r="R2" s="274"/>
      <c r="S2" s="274"/>
      <c r="T2" s="273"/>
    </row>
    <row r="3" spans="1:20" s="322" customFormat="1" ht="17.25" customHeight="1" x14ac:dyDescent="0.4">
      <c r="A3" s="326" t="s">
        <v>121</v>
      </c>
      <c r="B3" s="327"/>
      <c r="C3" s="224" t="s">
        <v>342</v>
      </c>
      <c r="D3" s="447" t="s">
        <v>164</v>
      </c>
      <c r="E3" s="327"/>
      <c r="F3" s="327"/>
      <c r="G3" s="327"/>
      <c r="H3" s="370"/>
      <c r="I3" s="327" t="s">
        <v>354</v>
      </c>
      <c r="J3" s="327"/>
      <c r="K3" s="327"/>
      <c r="L3" s="327"/>
      <c r="M3" s="327"/>
      <c r="N3" s="327"/>
      <c r="O3" s="327"/>
      <c r="P3" s="393"/>
      <c r="Q3" s="327"/>
      <c r="R3" s="327"/>
      <c r="S3" s="327"/>
      <c r="T3" s="370"/>
    </row>
    <row r="4" spans="1:20" s="91" customFormat="1" ht="17.25" customHeight="1" x14ac:dyDescent="0.4">
      <c r="A4" s="326"/>
      <c r="B4" s="327"/>
      <c r="C4" s="224"/>
      <c r="D4" s="277">
        <v>2019</v>
      </c>
      <c r="E4" s="277">
        <v>2020</v>
      </c>
      <c r="F4" s="277">
        <v>2021</v>
      </c>
      <c r="G4" s="277">
        <v>2022</v>
      </c>
      <c r="H4" s="328">
        <v>2023</v>
      </c>
      <c r="I4" s="279" t="s">
        <v>15</v>
      </c>
      <c r="J4" s="279" t="s">
        <v>16</v>
      </c>
      <c r="K4" s="279" t="s">
        <v>18</v>
      </c>
      <c r="L4" s="265" t="s">
        <v>17</v>
      </c>
      <c r="M4" s="279" t="s">
        <v>19</v>
      </c>
      <c r="N4" s="279" t="s">
        <v>20</v>
      </c>
      <c r="O4" s="279" t="s">
        <v>21</v>
      </c>
      <c r="P4" s="279" t="s">
        <v>22</v>
      </c>
      <c r="Q4" s="278" t="s">
        <v>33</v>
      </c>
      <c r="R4" s="279" t="s">
        <v>34</v>
      </c>
      <c r="S4" s="279" t="s">
        <v>194</v>
      </c>
      <c r="T4" s="265" t="s">
        <v>199</v>
      </c>
    </row>
    <row r="5" spans="1:20" s="331" customFormat="1" ht="17.25" customHeight="1" x14ac:dyDescent="0.4">
      <c r="A5" s="329"/>
      <c r="B5" s="330"/>
      <c r="C5" s="222"/>
      <c r="D5" s="282" t="s">
        <v>53</v>
      </c>
      <c r="E5" s="282" t="s">
        <v>54</v>
      </c>
      <c r="F5" s="282" t="s">
        <v>55</v>
      </c>
      <c r="G5" s="282" t="s">
        <v>56</v>
      </c>
      <c r="H5" s="222" t="s">
        <v>475</v>
      </c>
      <c r="I5" s="282" t="s">
        <v>44</v>
      </c>
      <c r="J5" s="282" t="s">
        <v>45</v>
      </c>
      <c r="K5" s="282" t="s">
        <v>46</v>
      </c>
      <c r="L5" s="282" t="s">
        <v>47</v>
      </c>
      <c r="M5" s="281" t="s">
        <v>38</v>
      </c>
      <c r="N5" s="282" t="s">
        <v>39</v>
      </c>
      <c r="O5" s="282" t="s">
        <v>40</v>
      </c>
      <c r="P5" s="222" t="s">
        <v>41</v>
      </c>
      <c r="Q5" s="282" t="s">
        <v>42</v>
      </c>
      <c r="R5" s="283" t="s">
        <v>43</v>
      </c>
      <c r="S5" s="283" t="s">
        <v>196</v>
      </c>
      <c r="T5" s="284" t="s">
        <v>197</v>
      </c>
    </row>
    <row r="6" spans="1:20" s="91" customFormat="1" ht="18" customHeight="1" x14ac:dyDescent="0.4">
      <c r="A6" s="332" t="s">
        <v>277</v>
      </c>
      <c r="B6" s="285" t="s">
        <v>256</v>
      </c>
      <c r="C6" s="333" t="s">
        <v>107</v>
      </c>
      <c r="D6" s="335">
        <v>28184</v>
      </c>
      <c r="E6" s="335">
        <v>30434</v>
      </c>
      <c r="F6" s="335">
        <v>33939</v>
      </c>
      <c r="G6" s="335">
        <v>31740</v>
      </c>
      <c r="H6" s="334">
        <v>32061</v>
      </c>
      <c r="I6" s="335">
        <v>8123</v>
      </c>
      <c r="J6" s="335">
        <v>8180</v>
      </c>
      <c r="K6" s="335">
        <v>7497</v>
      </c>
      <c r="L6" s="334">
        <v>10138</v>
      </c>
      <c r="M6" s="335">
        <v>9065</v>
      </c>
      <c r="N6" s="335">
        <v>8213</v>
      </c>
      <c r="O6" s="335">
        <v>6768</v>
      </c>
      <c r="P6" s="335">
        <v>7692</v>
      </c>
      <c r="Q6" s="554">
        <v>8756</v>
      </c>
      <c r="R6" s="335">
        <v>7349</v>
      </c>
      <c r="S6" s="335">
        <v>7002</v>
      </c>
      <c r="T6" s="334">
        <v>8953</v>
      </c>
    </row>
    <row r="7" spans="1:20" ht="28.5" x14ac:dyDescent="0.4">
      <c r="A7" s="112" t="s">
        <v>221</v>
      </c>
      <c r="B7" s="629" t="s">
        <v>383</v>
      </c>
      <c r="C7" s="98" t="s">
        <v>108</v>
      </c>
      <c r="D7" s="296"/>
      <c r="E7" s="296"/>
      <c r="F7" s="296"/>
      <c r="G7" s="337">
        <v>22886</v>
      </c>
      <c r="H7" s="336">
        <v>24154</v>
      </c>
      <c r="I7" s="296"/>
      <c r="J7" s="296"/>
      <c r="K7" s="296"/>
      <c r="L7" s="566"/>
      <c r="M7" s="337">
        <v>6724</v>
      </c>
      <c r="N7" s="337">
        <v>6073</v>
      </c>
      <c r="O7" s="337">
        <v>4605</v>
      </c>
      <c r="P7" s="337">
        <v>5482</v>
      </c>
      <c r="Q7" s="555">
        <v>6518</v>
      </c>
      <c r="R7" s="337">
        <v>5582</v>
      </c>
      <c r="S7" s="337">
        <v>5197</v>
      </c>
      <c r="T7" s="336">
        <v>6856</v>
      </c>
    </row>
    <row r="8" spans="1:20" ht="18" customHeight="1" x14ac:dyDescent="0.4">
      <c r="A8" s="112"/>
      <c r="B8" s="249" t="s">
        <v>185</v>
      </c>
      <c r="C8" s="297" t="s">
        <v>102</v>
      </c>
      <c r="D8" s="337">
        <v>1471097</v>
      </c>
      <c r="E8" s="337">
        <v>1489130</v>
      </c>
      <c r="F8" s="337">
        <v>1379734</v>
      </c>
      <c r="G8" s="337">
        <v>1287080</v>
      </c>
      <c r="H8" s="336">
        <v>1273522</v>
      </c>
      <c r="I8" s="337">
        <v>1457305</v>
      </c>
      <c r="J8" s="337">
        <v>1420895</v>
      </c>
      <c r="K8" s="337">
        <v>1380686</v>
      </c>
      <c r="L8" s="336">
        <v>1379734</v>
      </c>
      <c r="M8" s="337">
        <v>1347550</v>
      </c>
      <c r="N8" s="337">
        <v>1318005</v>
      </c>
      <c r="O8" s="337">
        <v>1312817</v>
      </c>
      <c r="P8" s="337">
        <v>1287080</v>
      </c>
      <c r="Q8" s="555">
        <v>1273764</v>
      </c>
      <c r="R8" s="337">
        <v>1211788</v>
      </c>
      <c r="S8" s="337">
        <v>1210567</v>
      </c>
      <c r="T8" s="336">
        <v>1273522</v>
      </c>
    </row>
    <row r="9" spans="1:20" ht="29.25" x14ac:dyDescent="0.4">
      <c r="A9" s="99"/>
      <c r="B9" s="249" t="s">
        <v>392</v>
      </c>
      <c r="C9" s="98" t="s">
        <v>399</v>
      </c>
      <c r="D9" s="100">
        <v>0.02</v>
      </c>
      <c r="E9" s="100">
        <v>2.1000000000000001E-2</v>
      </c>
      <c r="F9" s="100">
        <v>2.4E-2</v>
      </c>
      <c r="G9" s="100">
        <v>2.4E-2</v>
      </c>
      <c r="H9" s="101">
        <v>2.5000000000000001E-2</v>
      </c>
      <c r="I9" s="100">
        <v>2.1999999999999999E-2</v>
      </c>
      <c r="J9" s="100">
        <v>2.1999999999999999E-2</v>
      </c>
      <c r="K9" s="100">
        <v>2.1999999999999999E-2</v>
      </c>
      <c r="L9" s="101">
        <v>2.4E-2</v>
      </c>
      <c r="M9" s="100">
        <v>2.7E-2</v>
      </c>
      <c r="N9" s="100">
        <v>2.5999999999999999E-2</v>
      </c>
      <c r="O9" s="100">
        <v>2.4E-2</v>
      </c>
      <c r="P9" s="100">
        <v>2.4E-2</v>
      </c>
      <c r="Q9" s="556">
        <v>2.7E-2</v>
      </c>
      <c r="R9" s="100">
        <v>2.5999999999999999E-2</v>
      </c>
      <c r="S9" s="100">
        <v>2.5000000000000001E-2</v>
      </c>
      <c r="T9" s="101">
        <v>2.5000000000000001E-2</v>
      </c>
    </row>
    <row r="10" spans="1:20" ht="29.25" x14ac:dyDescent="0.4">
      <c r="A10" s="102"/>
      <c r="B10" s="299" t="s">
        <v>395</v>
      </c>
      <c r="C10" s="96" t="s">
        <v>398</v>
      </c>
      <c r="D10" s="296"/>
      <c r="E10" s="301"/>
      <c r="F10" s="301"/>
      <c r="G10" s="103">
        <v>1.7000000000000001E-2</v>
      </c>
      <c r="H10" s="104">
        <v>1.9E-2</v>
      </c>
      <c r="I10" s="301"/>
      <c r="J10" s="301"/>
      <c r="K10" s="301"/>
      <c r="L10" s="567"/>
      <c r="M10" s="103">
        <v>0.02</v>
      </c>
      <c r="N10" s="103">
        <v>1.9E-2</v>
      </c>
      <c r="O10" s="103">
        <v>1.7000000000000001E-2</v>
      </c>
      <c r="P10" s="103">
        <v>1.7000000000000001E-2</v>
      </c>
      <c r="Q10" s="557">
        <v>0.02</v>
      </c>
      <c r="R10" s="103">
        <v>1.9E-2</v>
      </c>
      <c r="S10" s="103">
        <v>1.7999999999999999E-2</v>
      </c>
      <c r="T10" s="104">
        <v>1.9E-2</v>
      </c>
    </row>
    <row r="11" spans="1:20" ht="39.75" x14ac:dyDescent="0.4">
      <c r="A11" s="340" t="s">
        <v>403</v>
      </c>
      <c r="B11" s="401" t="s">
        <v>257</v>
      </c>
      <c r="C11" s="341" t="s">
        <v>154</v>
      </c>
      <c r="D11" s="342"/>
      <c r="E11" s="343">
        <v>3335</v>
      </c>
      <c r="F11" s="343">
        <v>5802</v>
      </c>
      <c r="G11" s="343">
        <v>6346</v>
      </c>
      <c r="H11" s="558">
        <v>7462</v>
      </c>
      <c r="I11" s="343">
        <v>1390</v>
      </c>
      <c r="J11" s="343">
        <v>1596</v>
      </c>
      <c r="K11" s="343">
        <v>1350</v>
      </c>
      <c r="L11" s="558">
        <v>1465</v>
      </c>
      <c r="M11" s="343">
        <v>1900</v>
      </c>
      <c r="N11" s="343">
        <v>1927</v>
      </c>
      <c r="O11" s="343">
        <v>934</v>
      </c>
      <c r="P11" s="343">
        <v>1583</v>
      </c>
      <c r="Q11" s="559">
        <v>1860</v>
      </c>
      <c r="R11" s="343">
        <v>1712</v>
      </c>
      <c r="S11" s="343">
        <v>1560</v>
      </c>
      <c r="T11" s="558">
        <v>2328</v>
      </c>
    </row>
    <row r="12" spans="1:20" ht="15" customHeight="1" x14ac:dyDescent="0.4">
      <c r="A12" s="636" t="s">
        <v>412</v>
      </c>
      <c r="B12" s="636"/>
    </row>
    <row r="13" spans="1:20" ht="15" customHeight="1" x14ac:dyDescent="0.4">
      <c r="A13" s="576" t="s">
        <v>401</v>
      </c>
      <c r="B13" s="576"/>
    </row>
    <row r="14" spans="1:20" ht="15" customHeight="1" x14ac:dyDescent="0.4">
      <c r="A14" s="636" t="s">
        <v>456</v>
      </c>
      <c r="B14" s="636"/>
    </row>
    <row r="15" spans="1:20" ht="15" customHeight="1" x14ac:dyDescent="0.4">
      <c r="A15" s="576" t="s">
        <v>402</v>
      </c>
      <c r="B15" s="576"/>
    </row>
    <row r="16" spans="1:20" ht="15" customHeight="1" x14ac:dyDescent="0.4">
      <c r="A16" s="344" t="s">
        <v>400</v>
      </c>
      <c r="B16" s="270"/>
    </row>
    <row r="17" spans="1:6" ht="15" customHeight="1" x14ac:dyDescent="0.4">
      <c r="A17" s="422" t="s">
        <v>333</v>
      </c>
      <c r="B17" s="270"/>
      <c r="F17" s="492"/>
    </row>
    <row r="18" spans="1:6" ht="17.25" customHeight="1" x14ac:dyDescent="0.4">
      <c r="A18" s="270"/>
      <c r="B18" s="378"/>
    </row>
  </sheetData>
  <phoneticPr fontId="1"/>
  <printOptions horizontalCentered="1"/>
  <pageMargins left="0.23622047244094491" right="0.23622047244094491" top="0.74803149606299213" bottom="0.74803149606299213" header="0.31496062992125984" footer="0.31496062992125984"/>
  <pageSetup paperSize="9" scale="50" firstPageNumber="10" orientation="landscape" useFirstPageNumber="1"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zoomScale="85" zoomScaleNormal="85" zoomScaleSheetLayoutView="85" workbookViewId="0">
      <pane xSplit="2" ySplit="5" topLeftCell="C6" activePane="bottomRight" state="frozen"/>
      <selection pane="topRight"/>
      <selection pane="bottomLeft"/>
      <selection pane="bottomRight" activeCell="C6" sqref="C6"/>
    </sheetView>
  </sheetViews>
  <sheetFormatPr defaultRowHeight="15.75" x14ac:dyDescent="0.4"/>
  <cols>
    <col min="1" max="1" width="30" style="12" customWidth="1"/>
    <col min="2" max="2" width="21" style="233" customWidth="1"/>
    <col min="3" max="3" width="29.25" style="12" customWidth="1"/>
    <col min="4" max="8" width="9.375" style="12" customWidth="1"/>
    <col min="9" max="20" width="9.375" style="270" customWidth="1"/>
    <col min="21" max="16384" width="9" style="12"/>
  </cols>
  <sheetData>
    <row r="1" spans="1:20" ht="17.25" customHeight="1" x14ac:dyDescent="0.4">
      <c r="A1" s="325"/>
      <c r="R1" s="271"/>
      <c r="S1" s="271"/>
      <c r="T1" s="271"/>
    </row>
    <row r="2" spans="1:20" s="322" customFormat="1" ht="17.25" customHeight="1" x14ac:dyDescent="0.4">
      <c r="A2" s="272" t="s">
        <v>271</v>
      </c>
      <c r="B2" s="274"/>
      <c r="C2" s="223" t="s">
        <v>191</v>
      </c>
      <c r="D2" s="320" t="s">
        <v>353</v>
      </c>
      <c r="E2" s="274"/>
      <c r="F2" s="274"/>
      <c r="G2" s="274"/>
      <c r="H2" s="274"/>
      <c r="I2" s="460" t="s">
        <v>355</v>
      </c>
      <c r="J2" s="274"/>
      <c r="K2" s="274"/>
      <c r="L2" s="274"/>
      <c r="M2" s="274"/>
      <c r="N2" s="274"/>
      <c r="O2" s="274"/>
      <c r="P2" s="275"/>
      <c r="Q2" s="274"/>
      <c r="R2" s="274"/>
      <c r="S2" s="274"/>
      <c r="T2" s="273"/>
    </row>
    <row r="3" spans="1:20" s="322" customFormat="1" ht="17.25" customHeight="1" x14ac:dyDescent="0.4">
      <c r="A3" s="326" t="s">
        <v>117</v>
      </c>
      <c r="B3" s="327"/>
      <c r="C3" s="224" t="s">
        <v>342</v>
      </c>
      <c r="D3" s="447" t="s">
        <v>164</v>
      </c>
      <c r="E3" s="327"/>
      <c r="F3" s="327"/>
      <c r="G3" s="327"/>
      <c r="H3" s="327"/>
      <c r="I3" s="461" t="s">
        <v>354</v>
      </c>
      <c r="J3" s="327"/>
      <c r="K3" s="327"/>
      <c r="L3" s="327"/>
      <c r="M3" s="327"/>
      <c r="N3" s="327"/>
      <c r="O3" s="327"/>
      <c r="P3" s="393"/>
      <c r="Q3" s="327"/>
      <c r="R3" s="327"/>
      <c r="S3" s="327"/>
      <c r="T3" s="370"/>
    </row>
    <row r="4" spans="1:20" s="91" customFormat="1" ht="17.25" customHeight="1" x14ac:dyDescent="0.4">
      <c r="A4" s="326"/>
      <c r="B4" s="327"/>
      <c r="C4" s="224"/>
      <c r="D4" s="277">
        <v>2019</v>
      </c>
      <c r="E4" s="277">
        <v>2020</v>
      </c>
      <c r="F4" s="277">
        <v>2021</v>
      </c>
      <c r="G4" s="277">
        <v>2022</v>
      </c>
      <c r="H4" s="277">
        <v>2023</v>
      </c>
      <c r="I4" s="278" t="s">
        <v>15</v>
      </c>
      <c r="J4" s="279" t="s">
        <v>16</v>
      </c>
      <c r="K4" s="279" t="s">
        <v>18</v>
      </c>
      <c r="L4" s="279" t="s">
        <v>17</v>
      </c>
      <c r="M4" s="278" t="s">
        <v>19</v>
      </c>
      <c r="N4" s="279" t="s">
        <v>20</v>
      </c>
      <c r="O4" s="279" t="s">
        <v>21</v>
      </c>
      <c r="P4" s="279" t="s">
        <v>22</v>
      </c>
      <c r="Q4" s="278" t="s">
        <v>33</v>
      </c>
      <c r="R4" s="279" t="s">
        <v>34</v>
      </c>
      <c r="S4" s="279" t="s">
        <v>194</v>
      </c>
      <c r="T4" s="265" t="s">
        <v>199</v>
      </c>
    </row>
    <row r="5" spans="1:20" s="331" customFormat="1" ht="17.25" customHeight="1" x14ac:dyDescent="0.4">
      <c r="A5" s="329"/>
      <c r="B5" s="330"/>
      <c r="C5" s="222"/>
      <c r="D5" s="282" t="s">
        <v>53</v>
      </c>
      <c r="E5" s="282" t="s">
        <v>54</v>
      </c>
      <c r="F5" s="282" t="s">
        <v>55</v>
      </c>
      <c r="G5" s="282" t="s">
        <v>56</v>
      </c>
      <c r="H5" s="282" t="s">
        <v>475</v>
      </c>
      <c r="I5" s="281" t="s">
        <v>44</v>
      </c>
      <c r="J5" s="282" t="s">
        <v>45</v>
      </c>
      <c r="K5" s="282" t="s">
        <v>46</v>
      </c>
      <c r="L5" s="282" t="s">
        <v>47</v>
      </c>
      <c r="M5" s="281" t="s">
        <v>38</v>
      </c>
      <c r="N5" s="282" t="s">
        <v>39</v>
      </c>
      <c r="O5" s="282" t="s">
        <v>40</v>
      </c>
      <c r="P5" s="222" t="s">
        <v>41</v>
      </c>
      <c r="Q5" s="282" t="s">
        <v>42</v>
      </c>
      <c r="R5" s="283" t="s">
        <v>43</v>
      </c>
      <c r="S5" s="283" t="s">
        <v>196</v>
      </c>
      <c r="T5" s="284" t="s">
        <v>197</v>
      </c>
    </row>
    <row r="6" spans="1:20" s="91" customFormat="1" ht="17.25" customHeight="1" x14ac:dyDescent="0.4">
      <c r="A6" s="305" t="s">
        <v>474</v>
      </c>
      <c r="B6" s="285" t="s">
        <v>3</v>
      </c>
      <c r="C6" s="333" t="s">
        <v>119</v>
      </c>
      <c r="D6" s="345">
        <v>207494</v>
      </c>
      <c r="E6" s="345">
        <v>204284</v>
      </c>
      <c r="F6" s="345">
        <v>201285</v>
      </c>
      <c r="G6" s="345">
        <v>197521</v>
      </c>
      <c r="H6" s="345">
        <v>203039</v>
      </c>
      <c r="I6" s="371">
        <v>52842</v>
      </c>
      <c r="J6" s="345">
        <v>51929</v>
      </c>
      <c r="K6" s="345">
        <v>48742</v>
      </c>
      <c r="L6" s="346">
        <v>47769</v>
      </c>
      <c r="M6" s="345">
        <v>54047</v>
      </c>
      <c r="N6" s="345">
        <v>49178</v>
      </c>
      <c r="O6" s="345">
        <v>47415</v>
      </c>
      <c r="P6" s="345">
        <v>46880</v>
      </c>
      <c r="Q6" s="371">
        <v>54266</v>
      </c>
      <c r="R6" s="345">
        <v>50892</v>
      </c>
      <c r="S6" s="345">
        <v>49684</v>
      </c>
      <c r="T6" s="346">
        <v>48196</v>
      </c>
    </row>
    <row r="7" spans="1:20" s="91" customFormat="1" ht="17.25" customHeight="1" x14ac:dyDescent="0.4">
      <c r="A7" s="303" t="s">
        <v>437</v>
      </c>
      <c r="B7" s="249" t="s">
        <v>256</v>
      </c>
      <c r="C7" s="297" t="s">
        <v>107</v>
      </c>
      <c r="D7" s="259">
        <v>11788</v>
      </c>
      <c r="E7" s="259">
        <v>12419</v>
      </c>
      <c r="F7" s="259">
        <v>14286</v>
      </c>
      <c r="G7" s="259">
        <v>16510</v>
      </c>
      <c r="H7" s="259">
        <v>16571</v>
      </c>
      <c r="I7" s="372">
        <v>5239</v>
      </c>
      <c r="J7" s="259">
        <v>4649</v>
      </c>
      <c r="K7" s="259">
        <v>2501</v>
      </c>
      <c r="L7" s="260">
        <v>1896</v>
      </c>
      <c r="M7" s="259">
        <v>6838</v>
      </c>
      <c r="N7" s="259">
        <v>5043</v>
      </c>
      <c r="O7" s="259">
        <v>2230</v>
      </c>
      <c r="P7" s="259">
        <v>2399</v>
      </c>
      <c r="Q7" s="372">
        <v>6921</v>
      </c>
      <c r="R7" s="259">
        <v>4877</v>
      </c>
      <c r="S7" s="259">
        <v>2704</v>
      </c>
      <c r="T7" s="260">
        <v>2068</v>
      </c>
    </row>
    <row r="8" spans="1:20" s="91" customFormat="1" ht="17.25" customHeight="1" x14ac:dyDescent="0.4">
      <c r="A8" s="307"/>
      <c r="B8" s="249" t="s">
        <v>185</v>
      </c>
      <c r="C8" s="297" t="s">
        <v>102</v>
      </c>
      <c r="D8" s="259">
        <v>378512</v>
      </c>
      <c r="E8" s="259">
        <v>371210</v>
      </c>
      <c r="F8" s="259">
        <v>359257</v>
      </c>
      <c r="G8" s="259">
        <v>348286</v>
      </c>
      <c r="H8" s="259">
        <v>360509</v>
      </c>
      <c r="I8" s="372">
        <v>366917</v>
      </c>
      <c r="J8" s="259">
        <v>363345</v>
      </c>
      <c r="K8" s="259">
        <v>359830</v>
      </c>
      <c r="L8" s="260">
        <v>359257</v>
      </c>
      <c r="M8" s="259">
        <v>351822</v>
      </c>
      <c r="N8" s="259">
        <v>348261</v>
      </c>
      <c r="O8" s="259">
        <v>345666</v>
      </c>
      <c r="P8" s="259">
        <v>348286</v>
      </c>
      <c r="Q8" s="372">
        <v>346299</v>
      </c>
      <c r="R8" s="259">
        <v>351268</v>
      </c>
      <c r="S8" s="259">
        <v>355908</v>
      </c>
      <c r="T8" s="260">
        <v>360509</v>
      </c>
    </row>
    <row r="9" spans="1:20" s="93" customFormat="1" ht="29.25" x14ac:dyDescent="0.4">
      <c r="A9" s="638"/>
      <c r="B9" s="249" t="s">
        <v>404</v>
      </c>
      <c r="C9" s="98" t="s">
        <v>405</v>
      </c>
      <c r="D9" s="107">
        <v>3.2000000000000001E-2</v>
      </c>
      <c r="E9" s="107">
        <v>3.3000000000000002E-2</v>
      </c>
      <c r="F9" s="107">
        <v>3.9E-2</v>
      </c>
      <c r="G9" s="107">
        <v>4.7E-2</v>
      </c>
      <c r="H9" s="107">
        <v>4.7E-2</v>
      </c>
      <c r="I9" s="106">
        <v>5.7000000000000002E-2</v>
      </c>
      <c r="J9" s="107">
        <v>5.3999999999999999E-2</v>
      </c>
      <c r="K9" s="107">
        <v>4.4999999999999998E-2</v>
      </c>
      <c r="L9" s="108">
        <v>3.9E-2</v>
      </c>
      <c r="M9" s="107">
        <v>7.6999999999999999E-2</v>
      </c>
      <c r="N9" s="107">
        <v>6.7000000000000004E-2</v>
      </c>
      <c r="O9" s="107">
        <v>5.2999999999999999E-2</v>
      </c>
      <c r="P9" s="107">
        <v>4.7E-2</v>
      </c>
      <c r="Q9" s="106">
        <v>0.08</v>
      </c>
      <c r="R9" s="107">
        <v>6.7000000000000004E-2</v>
      </c>
      <c r="S9" s="107">
        <v>5.5E-2</v>
      </c>
      <c r="T9" s="108">
        <v>4.7E-2</v>
      </c>
    </row>
    <row r="10" spans="1:20" s="91" customFormat="1" ht="17.25" customHeight="1" x14ac:dyDescent="0.4">
      <c r="A10" s="303" t="s">
        <v>445</v>
      </c>
      <c r="B10" s="285" t="s">
        <v>3</v>
      </c>
      <c r="C10" s="333" t="s">
        <v>119</v>
      </c>
      <c r="D10" s="345">
        <v>81774</v>
      </c>
      <c r="E10" s="345">
        <v>65287</v>
      </c>
      <c r="F10" s="345">
        <v>64424</v>
      </c>
      <c r="G10" s="345">
        <v>74582</v>
      </c>
      <c r="H10" s="345">
        <v>93751</v>
      </c>
      <c r="I10" s="371">
        <v>14905</v>
      </c>
      <c r="J10" s="345">
        <v>14201</v>
      </c>
      <c r="K10" s="345">
        <v>17948</v>
      </c>
      <c r="L10" s="346">
        <v>17368</v>
      </c>
      <c r="M10" s="345">
        <v>16316</v>
      </c>
      <c r="N10" s="345">
        <v>17990</v>
      </c>
      <c r="O10" s="345">
        <v>20392</v>
      </c>
      <c r="P10" s="345">
        <v>19883</v>
      </c>
      <c r="Q10" s="371">
        <v>22917</v>
      </c>
      <c r="R10" s="345">
        <v>20015</v>
      </c>
      <c r="S10" s="345">
        <v>23828</v>
      </c>
      <c r="T10" s="346">
        <v>26990</v>
      </c>
    </row>
    <row r="11" spans="1:20" s="91" customFormat="1" ht="17.25" customHeight="1" x14ac:dyDescent="0.4">
      <c r="A11" s="303" t="s">
        <v>438</v>
      </c>
      <c r="B11" s="249" t="s">
        <v>256</v>
      </c>
      <c r="C11" s="297" t="s">
        <v>107</v>
      </c>
      <c r="D11" s="259">
        <v>5772</v>
      </c>
      <c r="E11" s="259">
        <v>-5195</v>
      </c>
      <c r="F11" s="259">
        <v>1178</v>
      </c>
      <c r="G11" s="259">
        <v>8386</v>
      </c>
      <c r="H11" s="259">
        <v>14429</v>
      </c>
      <c r="I11" s="372">
        <v>-1137</v>
      </c>
      <c r="J11" s="259">
        <v>-1040</v>
      </c>
      <c r="K11" s="259">
        <v>1463</v>
      </c>
      <c r="L11" s="260">
        <v>1893</v>
      </c>
      <c r="M11" s="259">
        <v>885</v>
      </c>
      <c r="N11" s="259">
        <v>2163</v>
      </c>
      <c r="O11" s="259">
        <v>3933</v>
      </c>
      <c r="P11" s="259">
        <v>1405</v>
      </c>
      <c r="Q11" s="372">
        <v>4442</v>
      </c>
      <c r="R11" s="259">
        <v>2637</v>
      </c>
      <c r="S11" s="259">
        <v>5368</v>
      </c>
      <c r="T11" s="260">
        <v>1981</v>
      </c>
    </row>
    <row r="12" spans="1:20" s="91" customFormat="1" ht="17.25" customHeight="1" x14ac:dyDescent="0.4">
      <c r="A12" s="307"/>
      <c r="B12" s="249" t="s">
        <v>185</v>
      </c>
      <c r="C12" s="297" t="s">
        <v>102</v>
      </c>
      <c r="D12" s="259">
        <v>52776</v>
      </c>
      <c r="E12" s="259">
        <v>45696</v>
      </c>
      <c r="F12" s="259">
        <v>40307</v>
      </c>
      <c r="G12" s="259">
        <v>44702</v>
      </c>
      <c r="H12" s="259">
        <v>44014</v>
      </c>
      <c r="I12" s="372">
        <v>42593</v>
      </c>
      <c r="J12" s="259">
        <v>40808</v>
      </c>
      <c r="K12" s="259">
        <v>42970</v>
      </c>
      <c r="L12" s="260">
        <v>40307</v>
      </c>
      <c r="M12" s="259">
        <v>41730</v>
      </c>
      <c r="N12" s="259">
        <v>41458</v>
      </c>
      <c r="O12" s="259">
        <v>49329</v>
      </c>
      <c r="P12" s="259">
        <v>44702</v>
      </c>
      <c r="Q12" s="372">
        <v>44738</v>
      </c>
      <c r="R12" s="259">
        <v>44453</v>
      </c>
      <c r="S12" s="259">
        <v>53710</v>
      </c>
      <c r="T12" s="260">
        <v>44014</v>
      </c>
    </row>
    <row r="13" spans="1:20" s="93" customFormat="1" ht="29.25" x14ac:dyDescent="0.4">
      <c r="A13" s="638"/>
      <c r="B13" s="249" t="s">
        <v>404</v>
      </c>
      <c r="C13" s="98" t="s">
        <v>405</v>
      </c>
      <c r="D13" s="107">
        <v>0.115</v>
      </c>
      <c r="E13" s="107">
        <v>-0.106</v>
      </c>
      <c r="F13" s="107">
        <v>2.7E-2</v>
      </c>
      <c r="G13" s="107">
        <v>0.19700000000000001</v>
      </c>
      <c r="H13" s="107">
        <v>0.32500000000000001</v>
      </c>
      <c r="I13" s="106">
        <v>-0.10299999999999999</v>
      </c>
      <c r="J13" s="107">
        <v>-0.10100000000000001</v>
      </c>
      <c r="K13" s="107">
        <v>-2.1000000000000001E-2</v>
      </c>
      <c r="L13" s="108">
        <v>2.7E-2</v>
      </c>
      <c r="M13" s="107">
        <v>8.5999999999999993E-2</v>
      </c>
      <c r="N13" s="107">
        <v>0.14899999999999999</v>
      </c>
      <c r="O13" s="107">
        <v>0.20799999999999999</v>
      </c>
      <c r="P13" s="107">
        <v>0.19700000000000001</v>
      </c>
      <c r="Q13" s="106">
        <v>0.39700000000000002</v>
      </c>
      <c r="R13" s="107">
        <v>0.318</v>
      </c>
      <c r="S13" s="107">
        <v>0.33700000000000002</v>
      </c>
      <c r="T13" s="108">
        <v>0.32500000000000001</v>
      </c>
    </row>
    <row r="14" spans="1:20" s="91" customFormat="1" ht="17.25" customHeight="1" x14ac:dyDescent="0.4">
      <c r="A14" s="303" t="s">
        <v>446</v>
      </c>
      <c r="B14" s="285" t="s">
        <v>3</v>
      </c>
      <c r="C14" s="333" t="s">
        <v>119</v>
      </c>
      <c r="D14" s="345">
        <v>76778</v>
      </c>
      <c r="E14" s="345">
        <v>82598</v>
      </c>
      <c r="F14" s="345">
        <v>84956</v>
      </c>
      <c r="G14" s="345">
        <v>88529</v>
      </c>
      <c r="H14" s="345">
        <v>45075</v>
      </c>
      <c r="I14" s="371">
        <v>20158</v>
      </c>
      <c r="J14" s="345">
        <v>20967</v>
      </c>
      <c r="K14" s="345">
        <v>21414</v>
      </c>
      <c r="L14" s="346">
        <v>22416</v>
      </c>
      <c r="M14" s="345">
        <v>20848</v>
      </c>
      <c r="N14" s="345">
        <v>22181</v>
      </c>
      <c r="O14" s="345">
        <v>22368</v>
      </c>
      <c r="P14" s="345">
        <v>23130</v>
      </c>
      <c r="Q14" s="371">
        <v>22309</v>
      </c>
      <c r="R14" s="345">
        <v>22765</v>
      </c>
      <c r="S14" s="345">
        <v>0</v>
      </c>
      <c r="T14" s="346">
        <v>0</v>
      </c>
    </row>
    <row r="15" spans="1:20" s="91" customFormat="1" ht="17.25" customHeight="1" x14ac:dyDescent="0.4">
      <c r="A15" s="303" t="s">
        <v>439</v>
      </c>
      <c r="B15" s="249" t="s">
        <v>256</v>
      </c>
      <c r="C15" s="297" t="s">
        <v>107</v>
      </c>
      <c r="D15" s="259">
        <v>4096</v>
      </c>
      <c r="E15" s="259">
        <v>4065</v>
      </c>
      <c r="F15" s="259">
        <v>3767</v>
      </c>
      <c r="G15" s="259">
        <v>3269</v>
      </c>
      <c r="H15" s="259">
        <v>1618</v>
      </c>
      <c r="I15" s="372">
        <v>648</v>
      </c>
      <c r="J15" s="259">
        <v>560</v>
      </c>
      <c r="K15" s="259">
        <v>729</v>
      </c>
      <c r="L15" s="260">
        <v>1828</v>
      </c>
      <c r="M15" s="259">
        <v>628</v>
      </c>
      <c r="N15" s="259">
        <v>541</v>
      </c>
      <c r="O15" s="259">
        <v>661</v>
      </c>
      <c r="P15" s="259">
        <v>1438</v>
      </c>
      <c r="Q15" s="372">
        <v>616</v>
      </c>
      <c r="R15" s="259">
        <v>470</v>
      </c>
      <c r="S15" s="259">
        <v>158</v>
      </c>
      <c r="T15" s="260">
        <v>372</v>
      </c>
    </row>
    <row r="16" spans="1:20" s="91" customFormat="1" ht="17.25" customHeight="1" x14ac:dyDescent="0.4">
      <c r="A16" s="307"/>
      <c r="B16" s="249" t="s">
        <v>185</v>
      </c>
      <c r="C16" s="297" t="s">
        <v>102</v>
      </c>
      <c r="D16" s="259">
        <v>210652</v>
      </c>
      <c r="E16" s="259">
        <v>214047</v>
      </c>
      <c r="F16" s="259">
        <v>211665</v>
      </c>
      <c r="G16" s="259">
        <v>216511</v>
      </c>
      <c r="H16" s="259">
        <v>72197</v>
      </c>
      <c r="I16" s="372">
        <v>217756</v>
      </c>
      <c r="J16" s="259">
        <v>219366</v>
      </c>
      <c r="K16" s="259">
        <v>220224</v>
      </c>
      <c r="L16" s="260">
        <v>211665</v>
      </c>
      <c r="M16" s="259">
        <v>214195</v>
      </c>
      <c r="N16" s="259">
        <v>215028</v>
      </c>
      <c r="O16" s="259">
        <v>218384</v>
      </c>
      <c r="P16" s="259">
        <v>216511</v>
      </c>
      <c r="Q16" s="372">
        <v>222138</v>
      </c>
      <c r="R16" s="259">
        <v>68565</v>
      </c>
      <c r="S16" s="259">
        <v>70824</v>
      </c>
      <c r="T16" s="260">
        <v>72197</v>
      </c>
    </row>
    <row r="17" spans="1:20" s="93" customFormat="1" ht="29.25" x14ac:dyDescent="0.4">
      <c r="A17" s="638"/>
      <c r="B17" s="249" t="s">
        <v>404</v>
      </c>
      <c r="C17" s="98" t="s">
        <v>405</v>
      </c>
      <c r="D17" s="107">
        <v>0.02</v>
      </c>
      <c r="E17" s="107">
        <v>1.9E-2</v>
      </c>
      <c r="F17" s="107">
        <v>1.7999999999999999E-2</v>
      </c>
      <c r="G17" s="107">
        <v>1.4999999999999999E-2</v>
      </c>
      <c r="H17" s="107">
        <v>1.0999999999999999E-2</v>
      </c>
      <c r="I17" s="106">
        <v>1.2E-2</v>
      </c>
      <c r="J17" s="107">
        <v>1.0999999999999999E-2</v>
      </c>
      <c r="K17" s="107">
        <v>1.2E-2</v>
      </c>
      <c r="L17" s="108">
        <v>1.7999999999999999E-2</v>
      </c>
      <c r="M17" s="107">
        <v>1.2E-2</v>
      </c>
      <c r="N17" s="107">
        <v>1.0999999999999999E-2</v>
      </c>
      <c r="O17" s="107">
        <v>1.0999999999999999E-2</v>
      </c>
      <c r="P17" s="107">
        <v>1.4999999999999999E-2</v>
      </c>
      <c r="Q17" s="106">
        <v>1.0999999999999999E-2</v>
      </c>
      <c r="R17" s="107">
        <v>1.4999999999999999E-2</v>
      </c>
      <c r="S17" s="107">
        <v>1.2E-2</v>
      </c>
      <c r="T17" s="108">
        <v>1.0999999999999999E-2</v>
      </c>
    </row>
    <row r="18" spans="1:20" s="91" customFormat="1" ht="17.25" customHeight="1" x14ac:dyDescent="0.4">
      <c r="A18" s="303" t="s">
        <v>272</v>
      </c>
      <c r="B18" s="285" t="s">
        <v>256</v>
      </c>
      <c r="C18" s="333" t="s">
        <v>106</v>
      </c>
      <c r="D18" s="345">
        <v>270</v>
      </c>
      <c r="E18" s="345">
        <v>161</v>
      </c>
      <c r="F18" s="345">
        <v>-5</v>
      </c>
      <c r="G18" s="345">
        <v>-189</v>
      </c>
      <c r="H18" s="345">
        <v>-87</v>
      </c>
      <c r="I18" s="371">
        <v>45</v>
      </c>
      <c r="J18" s="345">
        <v>16</v>
      </c>
      <c r="K18" s="345">
        <v>-25</v>
      </c>
      <c r="L18" s="346">
        <v>-42</v>
      </c>
      <c r="M18" s="345">
        <v>-31</v>
      </c>
      <c r="N18" s="345">
        <v>-41</v>
      </c>
      <c r="O18" s="345">
        <v>-51</v>
      </c>
      <c r="P18" s="345">
        <v>-65</v>
      </c>
      <c r="Q18" s="562">
        <v>-50</v>
      </c>
      <c r="R18" s="345">
        <v>-8</v>
      </c>
      <c r="S18" s="345">
        <v>-68</v>
      </c>
      <c r="T18" s="346">
        <v>40</v>
      </c>
    </row>
    <row r="19" spans="1:20" s="91" customFormat="1" ht="17.25" customHeight="1" x14ac:dyDescent="0.4">
      <c r="A19" s="310" t="s">
        <v>233</v>
      </c>
      <c r="B19" s="299" t="s">
        <v>185</v>
      </c>
      <c r="C19" s="347" t="s">
        <v>115</v>
      </c>
      <c r="D19" s="348">
        <v>-10726</v>
      </c>
      <c r="E19" s="348">
        <v>-1419</v>
      </c>
      <c r="F19" s="348">
        <v>538</v>
      </c>
      <c r="G19" s="348">
        <v>2058</v>
      </c>
      <c r="H19" s="348">
        <v>2282</v>
      </c>
      <c r="I19" s="548">
        <v>-769</v>
      </c>
      <c r="J19" s="348">
        <v>711</v>
      </c>
      <c r="K19" s="348">
        <v>762</v>
      </c>
      <c r="L19" s="349">
        <v>538</v>
      </c>
      <c r="M19" s="348">
        <v>2388</v>
      </c>
      <c r="N19" s="348">
        <v>2246</v>
      </c>
      <c r="O19" s="348">
        <v>2119</v>
      </c>
      <c r="P19" s="348">
        <v>2058</v>
      </c>
      <c r="Q19" s="548">
        <v>1937</v>
      </c>
      <c r="R19" s="348">
        <v>1849</v>
      </c>
      <c r="S19" s="348">
        <v>1892</v>
      </c>
      <c r="T19" s="349">
        <v>2282</v>
      </c>
    </row>
    <row r="20" spans="1:20" s="91" customFormat="1" ht="17.25" customHeight="1" x14ac:dyDescent="0.4">
      <c r="A20" s="305" t="s">
        <v>273</v>
      </c>
      <c r="B20" s="285" t="s">
        <v>440</v>
      </c>
      <c r="C20" s="333" t="s">
        <v>441</v>
      </c>
      <c r="D20" s="345">
        <v>366046</v>
      </c>
      <c r="E20" s="345">
        <v>352169</v>
      </c>
      <c r="F20" s="345">
        <v>350665</v>
      </c>
      <c r="G20" s="345">
        <v>360634</v>
      </c>
      <c r="H20" s="345">
        <v>341866</v>
      </c>
      <c r="I20" s="371">
        <v>87907</v>
      </c>
      <c r="J20" s="345">
        <v>87097</v>
      </c>
      <c r="K20" s="345">
        <v>88105</v>
      </c>
      <c r="L20" s="346">
        <v>87554</v>
      </c>
      <c r="M20" s="345">
        <v>91212</v>
      </c>
      <c r="N20" s="345">
        <v>89350</v>
      </c>
      <c r="O20" s="345">
        <v>90176</v>
      </c>
      <c r="P20" s="345">
        <v>89894</v>
      </c>
      <c r="Q20" s="371">
        <v>99494</v>
      </c>
      <c r="R20" s="345">
        <v>93673</v>
      </c>
      <c r="S20" s="345">
        <v>73513</v>
      </c>
      <c r="T20" s="346">
        <v>75186</v>
      </c>
    </row>
    <row r="21" spans="1:20" s="91" customFormat="1" ht="17.25" customHeight="1" x14ac:dyDescent="0.4">
      <c r="A21" s="303" t="s">
        <v>222</v>
      </c>
      <c r="B21" s="249" t="s">
        <v>256</v>
      </c>
      <c r="C21" s="297" t="s">
        <v>107</v>
      </c>
      <c r="D21" s="259">
        <v>21928</v>
      </c>
      <c r="E21" s="259">
        <v>11451</v>
      </c>
      <c r="F21" s="259">
        <v>19227</v>
      </c>
      <c r="G21" s="259">
        <v>27977</v>
      </c>
      <c r="H21" s="259">
        <v>32532</v>
      </c>
      <c r="I21" s="372">
        <v>4796</v>
      </c>
      <c r="J21" s="259">
        <v>4185</v>
      </c>
      <c r="K21" s="259">
        <v>4668</v>
      </c>
      <c r="L21" s="260">
        <v>5576</v>
      </c>
      <c r="M21" s="259">
        <v>8319</v>
      </c>
      <c r="N21" s="259">
        <v>7706</v>
      </c>
      <c r="O21" s="259">
        <v>6773</v>
      </c>
      <c r="P21" s="259">
        <v>5177</v>
      </c>
      <c r="Q21" s="372">
        <v>11929</v>
      </c>
      <c r="R21" s="259">
        <v>7976</v>
      </c>
      <c r="S21" s="259">
        <v>8162</v>
      </c>
      <c r="T21" s="260">
        <v>4463</v>
      </c>
    </row>
    <row r="22" spans="1:20" s="91" customFormat="1" ht="28.5" x14ac:dyDescent="0.4">
      <c r="A22" s="303"/>
      <c r="B22" s="629" t="s">
        <v>383</v>
      </c>
      <c r="C22" s="98" t="s">
        <v>108</v>
      </c>
      <c r="D22" s="296"/>
      <c r="E22" s="296"/>
      <c r="F22" s="296"/>
      <c r="G22" s="259">
        <v>12139</v>
      </c>
      <c r="H22" s="259">
        <v>16655</v>
      </c>
      <c r="I22" s="295"/>
      <c r="J22" s="296"/>
      <c r="K22" s="296"/>
      <c r="L22" s="566"/>
      <c r="M22" s="259">
        <v>3384</v>
      </c>
      <c r="N22" s="259">
        <v>3393</v>
      </c>
      <c r="O22" s="259">
        <v>3197</v>
      </c>
      <c r="P22" s="259">
        <v>2163</v>
      </c>
      <c r="Q22" s="372">
        <v>5542</v>
      </c>
      <c r="R22" s="259">
        <v>4341</v>
      </c>
      <c r="S22" s="259">
        <v>4187</v>
      </c>
      <c r="T22" s="260">
        <v>2584</v>
      </c>
    </row>
    <row r="23" spans="1:20" s="91" customFormat="1" ht="17.25" customHeight="1" x14ac:dyDescent="0.4">
      <c r="A23" s="303"/>
      <c r="B23" s="249" t="s">
        <v>185</v>
      </c>
      <c r="C23" s="297" t="s">
        <v>102</v>
      </c>
      <c r="D23" s="259">
        <v>631214</v>
      </c>
      <c r="E23" s="259">
        <v>629535</v>
      </c>
      <c r="F23" s="259">
        <v>611769</v>
      </c>
      <c r="G23" s="259">
        <v>611558</v>
      </c>
      <c r="H23" s="259">
        <v>479003</v>
      </c>
      <c r="I23" s="372">
        <v>626498</v>
      </c>
      <c r="J23" s="259">
        <v>624232</v>
      </c>
      <c r="K23" s="259">
        <v>623787</v>
      </c>
      <c r="L23" s="260">
        <v>611769</v>
      </c>
      <c r="M23" s="259">
        <v>610136</v>
      </c>
      <c r="N23" s="259">
        <v>606995</v>
      </c>
      <c r="O23" s="259">
        <v>615499</v>
      </c>
      <c r="P23" s="259">
        <v>611558</v>
      </c>
      <c r="Q23" s="372">
        <v>615114</v>
      </c>
      <c r="R23" s="259">
        <v>466137</v>
      </c>
      <c r="S23" s="259">
        <v>482335</v>
      </c>
      <c r="T23" s="260">
        <v>479003</v>
      </c>
    </row>
    <row r="24" spans="1:20" s="93" customFormat="1" ht="29.25" x14ac:dyDescent="0.4">
      <c r="A24" s="306"/>
      <c r="B24" s="249" t="s">
        <v>404</v>
      </c>
      <c r="C24" s="98" t="s">
        <v>405</v>
      </c>
      <c r="D24" s="109">
        <v>3.5999999999999997E-2</v>
      </c>
      <c r="E24" s="109">
        <v>1.7999999999999999E-2</v>
      </c>
      <c r="F24" s="109">
        <v>3.1E-2</v>
      </c>
      <c r="G24" s="109">
        <v>4.5999999999999999E-2</v>
      </c>
      <c r="H24" s="109">
        <v>0.06</v>
      </c>
      <c r="I24" s="110">
        <v>3.1E-2</v>
      </c>
      <c r="J24" s="109">
        <v>2.9000000000000001E-2</v>
      </c>
      <c r="K24" s="109">
        <v>2.9000000000000001E-2</v>
      </c>
      <c r="L24" s="111">
        <v>3.1E-2</v>
      </c>
      <c r="M24" s="109">
        <v>5.3999999999999999E-2</v>
      </c>
      <c r="N24" s="109">
        <v>5.2999999999999999E-2</v>
      </c>
      <c r="O24" s="109">
        <v>0.05</v>
      </c>
      <c r="P24" s="109">
        <v>4.5999999999999999E-2</v>
      </c>
      <c r="Q24" s="110">
        <v>7.8E-2</v>
      </c>
      <c r="R24" s="109">
        <v>7.3999999999999996E-2</v>
      </c>
      <c r="S24" s="109">
        <v>6.8000000000000005E-2</v>
      </c>
      <c r="T24" s="111">
        <v>0.06</v>
      </c>
    </row>
    <row r="25" spans="1:20" s="93" customFormat="1" ht="29.25" x14ac:dyDescent="0.4">
      <c r="A25" s="308"/>
      <c r="B25" s="299" t="s">
        <v>442</v>
      </c>
      <c r="C25" s="96" t="s">
        <v>443</v>
      </c>
      <c r="D25" s="301"/>
      <c r="E25" s="301"/>
      <c r="F25" s="301"/>
      <c r="G25" s="107">
        <v>0.02</v>
      </c>
      <c r="H25" s="107">
        <v>3.1E-2</v>
      </c>
      <c r="I25" s="300"/>
      <c r="J25" s="301"/>
      <c r="K25" s="301"/>
      <c r="L25" s="567"/>
      <c r="M25" s="107">
        <v>2.1999999999999999E-2</v>
      </c>
      <c r="N25" s="107">
        <v>2.1999999999999999E-2</v>
      </c>
      <c r="O25" s="107">
        <v>2.1999999999999999E-2</v>
      </c>
      <c r="P25" s="107">
        <v>0.02</v>
      </c>
      <c r="Q25" s="106">
        <v>3.5999999999999997E-2</v>
      </c>
      <c r="R25" s="107">
        <v>3.6999999999999998E-2</v>
      </c>
      <c r="S25" s="107">
        <v>3.4000000000000002E-2</v>
      </c>
      <c r="T25" s="108">
        <v>3.1E-2</v>
      </c>
    </row>
    <row r="26" spans="1:20" ht="15" customHeight="1" x14ac:dyDescent="0.4">
      <c r="A26" s="576" t="s">
        <v>454</v>
      </c>
      <c r="B26" s="576"/>
      <c r="C26" s="270"/>
      <c r="G26" s="409"/>
      <c r="H26" s="409"/>
    </row>
    <row r="27" spans="1:20" ht="15" customHeight="1" x14ac:dyDescent="0.4">
      <c r="A27" s="576" t="s">
        <v>481</v>
      </c>
      <c r="B27" s="576"/>
      <c r="C27" s="270"/>
      <c r="G27" s="409"/>
      <c r="H27" s="409"/>
    </row>
    <row r="28" spans="1:20" ht="15" customHeight="1" x14ac:dyDescent="0.4">
      <c r="A28" s="576" t="s">
        <v>415</v>
      </c>
      <c r="B28" s="421"/>
      <c r="G28" s="409"/>
      <c r="H28" s="409"/>
    </row>
    <row r="29" spans="1:20" ht="15" customHeight="1" x14ac:dyDescent="0.4">
      <c r="A29" s="576" t="s">
        <v>401</v>
      </c>
      <c r="B29" s="576"/>
      <c r="G29" s="409"/>
      <c r="H29" s="409"/>
    </row>
    <row r="30" spans="1:20" ht="15" customHeight="1" x14ac:dyDescent="0.4">
      <c r="A30" s="344" t="s">
        <v>444</v>
      </c>
      <c r="B30" s="378"/>
      <c r="D30" s="270"/>
      <c r="E30" s="270"/>
      <c r="F30" s="270"/>
      <c r="G30" s="408"/>
      <c r="H30" s="408"/>
    </row>
    <row r="31" spans="1:20" ht="15" customHeight="1" x14ac:dyDescent="0.4">
      <c r="A31" s="423" t="s">
        <v>334</v>
      </c>
      <c r="B31" s="317"/>
      <c r="G31" s="409"/>
      <c r="H31" s="409"/>
    </row>
    <row r="32" spans="1:20" ht="15" customHeight="1" x14ac:dyDescent="0.4">
      <c r="A32" s="576" t="s">
        <v>457</v>
      </c>
      <c r="B32" s="421"/>
      <c r="G32" s="409"/>
      <c r="H32" s="409"/>
    </row>
    <row r="33" spans="1:20" ht="15" customHeight="1" x14ac:dyDescent="0.4">
      <c r="A33" s="576" t="s">
        <v>419</v>
      </c>
      <c r="B33" s="576"/>
      <c r="G33" s="409"/>
      <c r="H33" s="409"/>
    </row>
    <row r="34" spans="1:20" ht="18" customHeight="1" x14ac:dyDescent="0.4">
      <c r="A34" s="344"/>
      <c r="B34" s="317"/>
    </row>
    <row r="35" spans="1:20" s="322" customFormat="1" ht="18" customHeight="1" x14ac:dyDescent="0.4">
      <c r="A35" s="272" t="s">
        <v>274</v>
      </c>
      <c r="B35" s="321"/>
      <c r="C35" s="350"/>
      <c r="D35" s="320" t="s">
        <v>353</v>
      </c>
      <c r="E35" s="274"/>
      <c r="F35" s="274"/>
      <c r="G35" s="274"/>
      <c r="H35" s="274"/>
      <c r="I35" s="460" t="s">
        <v>355</v>
      </c>
      <c r="J35" s="274"/>
      <c r="K35" s="274"/>
      <c r="L35" s="274"/>
      <c r="M35" s="274"/>
      <c r="N35" s="274"/>
      <c r="O35" s="274"/>
      <c r="P35" s="275"/>
      <c r="Q35" s="274"/>
      <c r="R35" s="274"/>
      <c r="S35" s="274"/>
      <c r="T35" s="273"/>
    </row>
    <row r="36" spans="1:20" s="322" customFormat="1" ht="18" customHeight="1" x14ac:dyDescent="0.4">
      <c r="A36" s="326" t="s">
        <v>112</v>
      </c>
      <c r="B36" s="323"/>
      <c r="C36" s="450"/>
      <c r="D36" s="447" t="s">
        <v>164</v>
      </c>
      <c r="E36" s="327"/>
      <c r="F36" s="327"/>
      <c r="G36" s="327"/>
      <c r="H36" s="327"/>
      <c r="I36" s="461" t="s">
        <v>354</v>
      </c>
      <c r="J36" s="327"/>
      <c r="K36" s="327"/>
      <c r="L36" s="327"/>
      <c r="M36" s="327"/>
      <c r="N36" s="327"/>
      <c r="O36" s="327"/>
      <c r="P36" s="393"/>
      <c r="Q36" s="327"/>
      <c r="R36" s="327"/>
      <c r="S36" s="327"/>
      <c r="T36" s="370"/>
    </row>
    <row r="37" spans="1:20" s="91" customFormat="1" ht="18" customHeight="1" x14ac:dyDescent="0.2">
      <c r="A37" s="326"/>
      <c r="B37" s="323"/>
      <c r="C37" s="351"/>
      <c r="D37" s="76">
        <v>2019</v>
      </c>
      <c r="E37" s="76">
        <v>2020</v>
      </c>
      <c r="F37" s="76">
        <v>2021</v>
      </c>
      <c r="G37" s="76">
        <v>2022</v>
      </c>
      <c r="H37" s="75">
        <v>2023</v>
      </c>
      <c r="I37" s="37" t="s">
        <v>15</v>
      </c>
      <c r="J37" s="37" t="s">
        <v>16</v>
      </c>
      <c r="K37" s="37" t="s">
        <v>18</v>
      </c>
      <c r="L37" s="37" t="s">
        <v>17</v>
      </c>
      <c r="M37" s="38" t="s">
        <v>19</v>
      </c>
      <c r="N37" s="37" t="s">
        <v>20</v>
      </c>
      <c r="O37" s="37" t="s">
        <v>21</v>
      </c>
      <c r="P37" s="37" t="s">
        <v>22</v>
      </c>
      <c r="Q37" s="38" t="s">
        <v>33</v>
      </c>
      <c r="R37" s="37" t="s">
        <v>34</v>
      </c>
      <c r="S37" s="37" t="s">
        <v>194</v>
      </c>
      <c r="T37" s="39" t="s">
        <v>199</v>
      </c>
    </row>
    <row r="38" spans="1:20" s="331" customFormat="1" ht="18" customHeight="1" x14ac:dyDescent="0.2">
      <c r="A38" s="329"/>
      <c r="B38" s="330"/>
      <c r="C38" s="222"/>
      <c r="D38" s="24">
        <v>2020.3</v>
      </c>
      <c r="E38" s="24">
        <v>2021.3</v>
      </c>
      <c r="F38" s="24">
        <v>2022.3</v>
      </c>
      <c r="G38" s="24">
        <v>2023.3</v>
      </c>
      <c r="H38" s="26">
        <v>2024.3</v>
      </c>
      <c r="I38" s="24">
        <v>2021.6</v>
      </c>
      <c r="J38" s="24">
        <v>2021.9</v>
      </c>
      <c r="K38" s="24">
        <v>2021.12</v>
      </c>
      <c r="L38" s="24">
        <v>2022.3</v>
      </c>
      <c r="M38" s="25">
        <v>2022.6</v>
      </c>
      <c r="N38" s="24">
        <v>2022.9</v>
      </c>
      <c r="O38" s="24">
        <v>2022.12</v>
      </c>
      <c r="P38" s="26">
        <v>2023.3</v>
      </c>
      <c r="Q38" s="24">
        <v>2023.6</v>
      </c>
      <c r="R38" s="24">
        <v>2023.9</v>
      </c>
      <c r="S38" s="24">
        <v>2023.12</v>
      </c>
      <c r="T38" s="26">
        <v>2024.3</v>
      </c>
    </row>
    <row r="39" spans="1:20" s="91" customFormat="1" ht="18" customHeight="1" x14ac:dyDescent="0.4">
      <c r="A39" s="112" t="s">
        <v>275</v>
      </c>
      <c r="B39" s="249" t="s">
        <v>14</v>
      </c>
      <c r="C39" s="297" t="s">
        <v>14</v>
      </c>
      <c r="D39" s="345">
        <v>696</v>
      </c>
      <c r="E39" s="345">
        <v>670</v>
      </c>
      <c r="F39" s="345">
        <v>674</v>
      </c>
      <c r="G39" s="345">
        <v>683</v>
      </c>
      <c r="H39" s="345">
        <v>690</v>
      </c>
      <c r="I39" s="371">
        <v>671</v>
      </c>
      <c r="J39" s="345">
        <v>674</v>
      </c>
      <c r="K39" s="345">
        <v>674</v>
      </c>
      <c r="L39" s="346">
        <v>674</v>
      </c>
      <c r="M39" s="345">
        <v>673</v>
      </c>
      <c r="N39" s="345">
        <v>679</v>
      </c>
      <c r="O39" s="345">
        <v>680</v>
      </c>
      <c r="P39" s="345">
        <v>683</v>
      </c>
      <c r="Q39" s="371">
        <v>687</v>
      </c>
      <c r="R39" s="345">
        <v>688</v>
      </c>
      <c r="S39" s="345">
        <v>690</v>
      </c>
      <c r="T39" s="346">
        <v>690</v>
      </c>
    </row>
    <row r="40" spans="1:20" s="91" customFormat="1" ht="18" customHeight="1" x14ac:dyDescent="0.4">
      <c r="A40" s="112" t="s">
        <v>234</v>
      </c>
      <c r="B40" s="249" t="s">
        <v>13</v>
      </c>
      <c r="C40" s="249" t="s">
        <v>13</v>
      </c>
      <c r="D40" s="259">
        <v>49</v>
      </c>
      <c r="E40" s="259">
        <v>42</v>
      </c>
      <c r="F40" s="259">
        <v>43</v>
      </c>
      <c r="G40" s="259">
        <v>44</v>
      </c>
      <c r="H40" s="259">
        <v>45</v>
      </c>
      <c r="I40" s="372">
        <v>42</v>
      </c>
      <c r="J40" s="259">
        <v>44</v>
      </c>
      <c r="K40" s="259">
        <v>42</v>
      </c>
      <c r="L40" s="260">
        <v>43</v>
      </c>
      <c r="M40" s="259">
        <v>44</v>
      </c>
      <c r="N40" s="259">
        <v>49</v>
      </c>
      <c r="O40" s="259">
        <v>44</v>
      </c>
      <c r="P40" s="259">
        <v>44</v>
      </c>
      <c r="Q40" s="372">
        <v>46</v>
      </c>
      <c r="R40" s="259">
        <v>51</v>
      </c>
      <c r="S40" s="259">
        <v>46</v>
      </c>
      <c r="T40" s="260">
        <v>45</v>
      </c>
    </row>
    <row r="41" spans="1:20" s="91" customFormat="1" ht="18" customHeight="1" x14ac:dyDescent="0.4">
      <c r="A41" s="112"/>
      <c r="B41" s="249" t="s">
        <v>477</v>
      </c>
      <c r="C41" s="297" t="s">
        <v>477</v>
      </c>
      <c r="D41" s="259">
        <v>147</v>
      </c>
      <c r="E41" s="259">
        <v>161</v>
      </c>
      <c r="F41" s="259">
        <v>170</v>
      </c>
      <c r="G41" s="259">
        <v>178</v>
      </c>
      <c r="H41" s="259">
        <v>184</v>
      </c>
      <c r="I41" s="372">
        <v>164</v>
      </c>
      <c r="J41" s="259">
        <v>166</v>
      </c>
      <c r="K41" s="259">
        <v>168</v>
      </c>
      <c r="L41" s="260">
        <v>170</v>
      </c>
      <c r="M41" s="259">
        <v>172</v>
      </c>
      <c r="N41" s="259">
        <v>173</v>
      </c>
      <c r="O41" s="259">
        <v>175</v>
      </c>
      <c r="P41" s="259">
        <v>178</v>
      </c>
      <c r="Q41" s="372">
        <v>180</v>
      </c>
      <c r="R41" s="259">
        <v>182</v>
      </c>
      <c r="S41" s="259">
        <v>183</v>
      </c>
      <c r="T41" s="260">
        <v>184</v>
      </c>
    </row>
    <row r="42" spans="1:20" s="91" customFormat="1" ht="18" customHeight="1" x14ac:dyDescent="0.4">
      <c r="A42" s="112"/>
      <c r="B42" s="249" t="s">
        <v>186</v>
      </c>
      <c r="C42" s="98" t="s">
        <v>155</v>
      </c>
      <c r="D42" s="259">
        <v>-163</v>
      </c>
      <c r="E42" s="259">
        <v>-171</v>
      </c>
      <c r="F42" s="259">
        <v>-174</v>
      </c>
      <c r="G42" s="259">
        <v>-182</v>
      </c>
      <c r="H42" s="259">
        <v>-187</v>
      </c>
      <c r="I42" s="372">
        <v>-172</v>
      </c>
      <c r="J42" s="259">
        <v>-170</v>
      </c>
      <c r="K42" s="259">
        <v>-172</v>
      </c>
      <c r="L42" s="260">
        <v>-174</v>
      </c>
      <c r="M42" s="259">
        <v>-176</v>
      </c>
      <c r="N42" s="259">
        <v>-177</v>
      </c>
      <c r="O42" s="259">
        <v>-179</v>
      </c>
      <c r="P42" s="259">
        <v>-182</v>
      </c>
      <c r="Q42" s="372">
        <v>-184</v>
      </c>
      <c r="R42" s="259">
        <v>-185</v>
      </c>
      <c r="S42" s="259">
        <v>-187</v>
      </c>
      <c r="T42" s="260">
        <v>-187</v>
      </c>
    </row>
    <row r="43" spans="1:20" s="91" customFormat="1" ht="18" customHeight="1" x14ac:dyDescent="0.4">
      <c r="A43" s="114"/>
      <c r="B43" s="352" t="s">
        <v>171</v>
      </c>
      <c r="C43" s="353" t="s">
        <v>157</v>
      </c>
      <c r="D43" s="354">
        <v>729</v>
      </c>
      <c r="E43" s="354">
        <v>703</v>
      </c>
      <c r="F43" s="354">
        <v>713</v>
      </c>
      <c r="G43" s="354">
        <v>724</v>
      </c>
      <c r="H43" s="354">
        <v>731</v>
      </c>
      <c r="I43" s="560">
        <v>704</v>
      </c>
      <c r="J43" s="354">
        <v>714</v>
      </c>
      <c r="K43" s="354">
        <v>712</v>
      </c>
      <c r="L43" s="561">
        <v>713</v>
      </c>
      <c r="M43" s="354">
        <v>713</v>
      </c>
      <c r="N43" s="354">
        <v>724</v>
      </c>
      <c r="O43" s="354">
        <v>720</v>
      </c>
      <c r="P43" s="354">
        <v>724</v>
      </c>
      <c r="Q43" s="560">
        <v>729</v>
      </c>
      <c r="R43" s="354">
        <v>736</v>
      </c>
      <c r="S43" s="354">
        <v>732</v>
      </c>
      <c r="T43" s="561">
        <v>731</v>
      </c>
    </row>
    <row r="44" spans="1:20" ht="15" customHeight="1" x14ac:dyDescent="0.4">
      <c r="A44" s="233" t="s">
        <v>478</v>
      </c>
      <c r="C44" s="355"/>
    </row>
    <row r="45" spans="1:20" ht="15" customHeight="1" x14ac:dyDescent="0.4">
      <c r="A45" s="577" t="s">
        <v>380</v>
      </c>
      <c r="C45" s="355"/>
    </row>
    <row r="46" spans="1:20" x14ac:dyDescent="0.4">
      <c r="A46" s="577"/>
      <c r="C46" s="355"/>
    </row>
    <row r="47" spans="1:20" x14ac:dyDescent="0.4">
      <c r="A47" s="577"/>
      <c r="C47" s="355"/>
    </row>
  </sheetData>
  <phoneticPr fontId="1"/>
  <printOptions horizontalCentered="1"/>
  <pageMargins left="0.23622047244094491" right="0.23622047244094491" top="0.74803149606299213" bottom="0.74803149606299213" header="0.31496062992125984" footer="0.31496062992125984"/>
  <pageSetup paperSize="9" scale="50" firstPageNumber="11" orientation="landscape" useFirstPageNumber="1"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zoomScale="85" zoomScaleNormal="85" zoomScaleSheetLayoutView="85" workbookViewId="0">
      <pane xSplit="2" ySplit="5" topLeftCell="C6" activePane="bottomRight" state="frozen"/>
      <selection pane="topRight"/>
      <selection pane="bottomLeft"/>
      <selection pane="bottomRight" activeCell="C6" sqref="C6"/>
    </sheetView>
  </sheetViews>
  <sheetFormatPr defaultRowHeight="15.75" x14ac:dyDescent="0.4"/>
  <cols>
    <col min="1" max="1" width="27.5" style="12" customWidth="1"/>
    <col min="2" max="2" width="21" style="233" customWidth="1"/>
    <col min="3" max="3" width="29.25" style="12" customWidth="1"/>
    <col min="4" max="8" width="9.25" style="12" customWidth="1"/>
    <col min="9" max="16" width="9.25" style="270" customWidth="1"/>
    <col min="17" max="20" width="9.25" style="12" customWidth="1"/>
    <col min="21" max="16384" width="9" style="12"/>
  </cols>
  <sheetData>
    <row r="1" spans="1:20" ht="17.25" customHeight="1" x14ac:dyDescent="0.4">
      <c r="A1" s="325"/>
      <c r="R1" s="331"/>
      <c r="S1" s="331"/>
      <c r="T1" s="331"/>
    </row>
    <row r="2" spans="1:20" s="322" customFormat="1" ht="17.25" customHeight="1" x14ac:dyDescent="0.4">
      <c r="A2" s="272" t="s">
        <v>264</v>
      </c>
      <c r="B2" s="274"/>
      <c r="C2" s="223" t="s">
        <v>191</v>
      </c>
      <c r="D2" s="320" t="s">
        <v>353</v>
      </c>
      <c r="E2" s="274"/>
      <c r="F2" s="274"/>
      <c r="G2" s="274"/>
      <c r="H2" s="274"/>
      <c r="I2" s="460" t="s">
        <v>355</v>
      </c>
      <c r="J2" s="274"/>
      <c r="K2" s="274"/>
      <c r="L2" s="274"/>
      <c r="M2" s="274"/>
      <c r="N2" s="274"/>
      <c r="O2" s="274"/>
      <c r="P2" s="275"/>
      <c r="Q2" s="274"/>
      <c r="R2" s="274"/>
      <c r="S2" s="274"/>
      <c r="T2" s="273"/>
    </row>
    <row r="3" spans="1:20" s="322" customFormat="1" ht="17.25" customHeight="1" x14ac:dyDescent="0.4">
      <c r="A3" s="326" t="s">
        <v>114</v>
      </c>
      <c r="B3" s="327"/>
      <c r="C3" s="224" t="s">
        <v>342</v>
      </c>
      <c r="D3" s="447" t="s">
        <v>164</v>
      </c>
      <c r="E3" s="327"/>
      <c r="F3" s="327"/>
      <c r="G3" s="327"/>
      <c r="H3" s="327"/>
      <c r="I3" s="461" t="s">
        <v>354</v>
      </c>
      <c r="J3" s="327"/>
      <c r="K3" s="327"/>
      <c r="L3" s="327"/>
      <c r="M3" s="327"/>
      <c r="N3" s="327"/>
      <c r="O3" s="327"/>
      <c r="P3" s="393"/>
      <c r="Q3" s="327"/>
      <c r="R3" s="327"/>
      <c r="S3" s="327"/>
      <c r="T3" s="370"/>
    </row>
    <row r="4" spans="1:20" s="91" customFormat="1" ht="17.25" customHeight="1" x14ac:dyDescent="0.4">
      <c r="A4" s="326"/>
      <c r="B4" s="327"/>
      <c r="C4" s="224"/>
      <c r="D4" s="277">
        <v>2019</v>
      </c>
      <c r="E4" s="277">
        <v>2020</v>
      </c>
      <c r="F4" s="277">
        <v>2021</v>
      </c>
      <c r="G4" s="277">
        <v>2022</v>
      </c>
      <c r="H4" s="277">
        <v>2023</v>
      </c>
      <c r="I4" s="278" t="s">
        <v>15</v>
      </c>
      <c r="J4" s="279" t="s">
        <v>16</v>
      </c>
      <c r="K4" s="279" t="s">
        <v>18</v>
      </c>
      <c r="L4" s="265" t="s">
        <v>17</v>
      </c>
      <c r="M4" s="279" t="s">
        <v>19</v>
      </c>
      <c r="N4" s="279" t="s">
        <v>20</v>
      </c>
      <c r="O4" s="279" t="s">
        <v>21</v>
      </c>
      <c r="P4" s="279" t="s">
        <v>22</v>
      </c>
      <c r="Q4" s="278" t="s">
        <v>33</v>
      </c>
      <c r="R4" s="279" t="s">
        <v>34</v>
      </c>
      <c r="S4" s="279" t="s">
        <v>194</v>
      </c>
      <c r="T4" s="265" t="s">
        <v>199</v>
      </c>
    </row>
    <row r="5" spans="1:20" s="331" customFormat="1" ht="17.25" customHeight="1" x14ac:dyDescent="0.4">
      <c r="A5" s="329"/>
      <c r="B5" s="330"/>
      <c r="C5" s="222"/>
      <c r="D5" s="282" t="s">
        <v>53</v>
      </c>
      <c r="E5" s="282" t="s">
        <v>54</v>
      </c>
      <c r="F5" s="282" t="s">
        <v>55</v>
      </c>
      <c r="G5" s="282" t="s">
        <v>56</v>
      </c>
      <c r="H5" s="222" t="s">
        <v>475</v>
      </c>
      <c r="I5" s="282" t="s">
        <v>44</v>
      </c>
      <c r="J5" s="282" t="s">
        <v>45</v>
      </c>
      <c r="K5" s="282" t="s">
        <v>46</v>
      </c>
      <c r="L5" s="282" t="s">
        <v>47</v>
      </c>
      <c r="M5" s="281" t="s">
        <v>38</v>
      </c>
      <c r="N5" s="282" t="s">
        <v>39</v>
      </c>
      <c r="O5" s="282" t="s">
        <v>40</v>
      </c>
      <c r="P5" s="222" t="s">
        <v>41</v>
      </c>
      <c r="Q5" s="282" t="s">
        <v>42</v>
      </c>
      <c r="R5" s="283" t="s">
        <v>43</v>
      </c>
      <c r="S5" s="283" t="s">
        <v>196</v>
      </c>
      <c r="T5" s="284" t="s">
        <v>197</v>
      </c>
    </row>
    <row r="6" spans="1:20" s="358" customFormat="1" ht="17.25" customHeight="1" x14ac:dyDescent="0.4">
      <c r="A6" s="304" t="s">
        <v>265</v>
      </c>
      <c r="B6" s="356" t="s">
        <v>7</v>
      </c>
      <c r="C6" s="357" t="s">
        <v>107</v>
      </c>
      <c r="D6" s="345">
        <v>16324</v>
      </c>
      <c r="E6" s="345">
        <v>14552</v>
      </c>
      <c r="F6" s="345">
        <v>-1300</v>
      </c>
      <c r="G6" s="345">
        <v>13619</v>
      </c>
      <c r="H6" s="345">
        <v>22242</v>
      </c>
      <c r="I6" s="371">
        <v>1948</v>
      </c>
      <c r="J6" s="345">
        <v>4885</v>
      </c>
      <c r="K6" s="345">
        <v>-254</v>
      </c>
      <c r="L6" s="346">
        <v>-7879</v>
      </c>
      <c r="M6" s="345">
        <v>5181</v>
      </c>
      <c r="N6" s="345">
        <v>3893</v>
      </c>
      <c r="O6" s="345">
        <v>587</v>
      </c>
      <c r="P6" s="345">
        <v>3956</v>
      </c>
      <c r="Q6" s="371">
        <v>1398</v>
      </c>
      <c r="R6" s="345">
        <v>5966</v>
      </c>
      <c r="S6" s="345">
        <v>8818</v>
      </c>
      <c r="T6" s="346">
        <v>6058</v>
      </c>
    </row>
    <row r="7" spans="1:20" s="358" customFormat="1" ht="17.25" customHeight="1" x14ac:dyDescent="0.4">
      <c r="A7" s="304" t="s">
        <v>229</v>
      </c>
      <c r="B7" s="359" t="s">
        <v>185</v>
      </c>
      <c r="C7" s="297" t="s">
        <v>102</v>
      </c>
      <c r="D7" s="259">
        <v>1380772</v>
      </c>
      <c r="E7" s="259">
        <v>1363135</v>
      </c>
      <c r="F7" s="259">
        <v>1480785</v>
      </c>
      <c r="G7" s="259">
        <v>1737565</v>
      </c>
      <c r="H7" s="259">
        <v>1935853</v>
      </c>
      <c r="I7" s="372">
        <v>1440334</v>
      </c>
      <c r="J7" s="259">
        <v>1478968</v>
      </c>
      <c r="K7" s="259">
        <v>1489998</v>
      </c>
      <c r="L7" s="260">
        <v>1480785</v>
      </c>
      <c r="M7" s="259">
        <v>1564302</v>
      </c>
      <c r="N7" s="259">
        <v>1743016</v>
      </c>
      <c r="O7" s="259">
        <v>1871105</v>
      </c>
      <c r="P7" s="259">
        <v>1737565</v>
      </c>
      <c r="Q7" s="372">
        <v>1810220</v>
      </c>
      <c r="R7" s="259">
        <v>1974844</v>
      </c>
      <c r="S7" s="259">
        <v>2054174</v>
      </c>
      <c r="T7" s="260">
        <v>1935853</v>
      </c>
    </row>
    <row r="8" spans="1:20" s="93" customFormat="1" ht="29.25" x14ac:dyDescent="0.4">
      <c r="A8" s="95"/>
      <c r="B8" s="249" t="s">
        <v>404</v>
      </c>
      <c r="C8" s="98" t="s">
        <v>405</v>
      </c>
      <c r="D8" s="338">
        <v>1.9E-2</v>
      </c>
      <c r="E8" s="338">
        <v>1.0999999999999999E-2</v>
      </c>
      <c r="F8" s="338">
        <v>-1E-3</v>
      </c>
      <c r="G8" s="338">
        <v>8.0000000000000002E-3</v>
      </c>
      <c r="H8" s="338">
        <v>1.2E-2</v>
      </c>
      <c r="I8" s="553">
        <v>6.0000000000000001E-3</v>
      </c>
      <c r="J8" s="338">
        <v>0.01</v>
      </c>
      <c r="K8" s="338">
        <v>6.0000000000000001E-3</v>
      </c>
      <c r="L8" s="339">
        <v>-1E-3</v>
      </c>
      <c r="M8" s="338">
        <v>1.4E-2</v>
      </c>
      <c r="N8" s="338">
        <v>1.0999999999999999E-2</v>
      </c>
      <c r="O8" s="338">
        <v>8.0000000000000002E-3</v>
      </c>
      <c r="P8" s="338">
        <v>8.0000000000000002E-3</v>
      </c>
      <c r="Q8" s="553">
        <v>3.0000000000000001E-3</v>
      </c>
      <c r="R8" s="338">
        <v>8.0000000000000002E-3</v>
      </c>
      <c r="S8" s="338">
        <v>1.0999999999999999E-2</v>
      </c>
      <c r="T8" s="339">
        <v>1.2E-2</v>
      </c>
    </row>
    <row r="9" spans="1:20" s="358" customFormat="1" ht="17.25" customHeight="1" x14ac:dyDescent="0.4">
      <c r="A9" s="304" t="s">
        <v>369</v>
      </c>
      <c r="B9" s="360" t="s">
        <v>7</v>
      </c>
      <c r="C9" s="333" t="s">
        <v>107</v>
      </c>
      <c r="D9" s="345">
        <v>12620</v>
      </c>
      <c r="E9" s="345">
        <v>11220</v>
      </c>
      <c r="F9" s="345">
        <v>-7135</v>
      </c>
      <c r="G9" s="345">
        <v>10169</v>
      </c>
      <c r="H9" s="345">
        <v>14988</v>
      </c>
      <c r="I9" s="371">
        <v>737</v>
      </c>
      <c r="J9" s="345">
        <v>2289</v>
      </c>
      <c r="K9" s="345">
        <v>-1286</v>
      </c>
      <c r="L9" s="346">
        <v>-8876</v>
      </c>
      <c r="M9" s="345">
        <v>3507</v>
      </c>
      <c r="N9" s="345">
        <v>2694</v>
      </c>
      <c r="O9" s="345">
        <v>-364</v>
      </c>
      <c r="P9" s="345">
        <v>4331</v>
      </c>
      <c r="Q9" s="371">
        <v>-574</v>
      </c>
      <c r="R9" s="345">
        <v>3572</v>
      </c>
      <c r="S9" s="345">
        <v>7761</v>
      </c>
      <c r="T9" s="346">
        <v>4228</v>
      </c>
    </row>
    <row r="10" spans="1:20" s="358" customFormat="1" ht="17.25" customHeight="1" x14ac:dyDescent="0.4">
      <c r="A10" s="304" t="s">
        <v>374</v>
      </c>
      <c r="B10" s="359" t="s">
        <v>185</v>
      </c>
      <c r="C10" s="297" t="s">
        <v>102</v>
      </c>
      <c r="D10" s="259">
        <v>1148533</v>
      </c>
      <c r="E10" s="259">
        <v>1115937</v>
      </c>
      <c r="F10" s="259">
        <v>1263119</v>
      </c>
      <c r="G10" s="259">
        <v>1538023</v>
      </c>
      <c r="H10" s="259">
        <v>1735438</v>
      </c>
      <c r="I10" s="372">
        <v>1188325</v>
      </c>
      <c r="J10" s="259">
        <v>1231809</v>
      </c>
      <c r="K10" s="259">
        <v>1251568</v>
      </c>
      <c r="L10" s="260">
        <v>1263119</v>
      </c>
      <c r="M10" s="259">
        <v>1338665</v>
      </c>
      <c r="N10" s="259">
        <v>1503936</v>
      </c>
      <c r="O10" s="259">
        <v>1641339</v>
      </c>
      <c r="P10" s="259">
        <v>1538023</v>
      </c>
      <c r="Q10" s="372">
        <v>1586025</v>
      </c>
      <c r="R10" s="259">
        <v>1764733</v>
      </c>
      <c r="S10" s="259">
        <v>1841530</v>
      </c>
      <c r="T10" s="260">
        <v>1735438</v>
      </c>
    </row>
    <row r="11" spans="1:20" s="93" customFormat="1" ht="29.25" x14ac:dyDescent="0.4">
      <c r="A11" s="95"/>
      <c r="B11" s="249" t="s">
        <v>404</v>
      </c>
      <c r="C11" s="98" t="s">
        <v>405</v>
      </c>
      <c r="D11" s="338">
        <v>1.0999999999999999E-2</v>
      </c>
      <c r="E11" s="338">
        <v>0.01</v>
      </c>
      <c r="F11" s="338">
        <v>-6.0000000000000001E-3</v>
      </c>
      <c r="G11" s="338">
        <v>7.0000000000000001E-3</v>
      </c>
      <c r="H11" s="338">
        <v>8.9999999999999993E-3</v>
      </c>
      <c r="I11" s="553">
        <v>3.0000000000000001E-3</v>
      </c>
      <c r="J11" s="338">
        <v>5.0000000000000001E-3</v>
      </c>
      <c r="K11" s="338">
        <v>2E-3</v>
      </c>
      <c r="L11" s="339">
        <v>-6.0000000000000001E-3</v>
      </c>
      <c r="M11" s="338">
        <v>1.0999999999999999E-2</v>
      </c>
      <c r="N11" s="338">
        <v>8.9999999999999993E-3</v>
      </c>
      <c r="O11" s="338">
        <v>5.0000000000000001E-3</v>
      </c>
      <c r="P11" s="338">
        <v>7.0000000000000001E-3</v>
      </c>
      <c r="Q11" s="553">
        <v>-1E-3</v>
      </c>
      <c r="R11" s="338">
        <v>4.0000000000000001E-3</v>
      </c>
      <c r="S11" s="338">
        <v>8.0000000000000002E-3</v>
      </c>
      <c r="T11" s="339">
        <v>8.9999999999999993E-3</v>
      </c>
    </row>
    <row r="12" spans="1:20" s="358" customFormat="1" ht="17.25" customHeight="1" x14ac:dyDescent="0.4">
      <c r="A12" s="304" t="s">
        <v>266</v>
      </c>
      <c r="B12" s="360" t="s">
        <v>7</v>
      </c>
      <c r="C12" s="333" t="s">
        <v>107</v>
      </c>
      <c r="D12" s="345">
        <v>2847</v>
      </c>
      <c r="E12" s="345">
        <v>-634</v>
      </c>
      <c r="F12" s="345">
        <v>5356</v>
      </c>
      <c r="G12" s="345">
        <v>7192</v>
      </c>
      <c r="H12" s="345">
        <v>6373</v>
      </c>
      <c r="I12" s="371">
        <v>2005</v>
      </c>
      <c r="J12" s="345">
        <v>1478</v>
      </c>
      <c r="K12" s="345">
        <v>989</v>
      </c>
      <c r="L12" s="346">
        <v>882</v>
      </c>
      <c r="M12" s="345">
        <v>3543</v>
      </c>
      <c r="N12" s="345">
        <v>1754</v>
      </c>
      <c r="O12" s="345">
        <v>1667</v>
      </c>
      <c r="P12" s="345">
        <v>227</v>
      </c>
      <c r="Q12" s="371">
        <v>1257</v>
      </c>
      <c r="R12" s="345">
        <v>1127</v>
      </c>
      <c r="S12" s="345">
        <v>4340</v>
      </c>
      <c r="T12" s="346">
        <v>-350</v>
      </c>
    </row>
    <row r="13" spans="1:20" s="358" customFormat="1" ht="17.25" customHeight="1" x14ac:dyDescent="0.4">
      <c r="A13" s="304" t="s">
        <v>228</v>
      </c>
      <c r="B13" s="359" t="s">
        <v>185</v>
      </c>
      <c r="C13" s="297" t="s">
        <v>102</v>
      </c>
      <c r="D13" s="259">
        <v>124336</v>
      </c>
      <c r="E13" s="259">
        <v>116352</v>
      </c>
      <c r="F13" s="259">
        <v>99970</v>
      </c>
      <c r="G13" s="259">
        <v>93314</v>
      </c>
      <c r="H13" s="259">
        <v>86906</v>
      </c>
      <c r="I13" s="372">
        <v>118987</v>
      </c>
      <c r="J13" s="259">
        <v>111825</v>
      </c>
      <c r="K13" s="259">
        <v>103535</v>
      </c>
      <c r="L13" s="260">
        <v>99970</v>
      </c>
      <c r="M13" s="259">
        <v>105626</v>
      </c>
      <c r="N13" s="259">
        <v>108573</v>
      </c>
      <c r="O13" s="259">
        <v>103450</v>
      </c>
      <c r="P13" s="259">
        <v>93314</v>
      </c>
      <c r="Q13" s="372">
        <v>89434</v>
      </c>
      <c r="R13" s="259">
        <v>84610</v>
      </c>
      <c r="S13" s="259">
        <v>84714</v>
      </c>
      <c r="T13" s="260">
        <v>86906</v>
      </c>
    </row>
    <row r="14" spans="1:20" s="93" customFormat="1" ht="29.25" x14ac:dyDescent="0.4">
      <c r="A14" s="95"/>
      <c r="B14" s="249" t="s">
        <v>404</v>
      </c>
      <c r="C14" s="98" t="s">
        <v>405</v>
      </c>
      <c r="D14" s="338">
        <v>2.1999999999999999E-2</v>
      </c>
      <c r="E14" s="338">
        <v>-5.0000000000000001E-3</v>
      </c>
      <c r="F14" s="338">
        <v>0.05</v>
      </c>
      <c r="G14" s="338">
        <v>7.3999999999999996E-2</v>
      </c>
      <c r="H14" s="338">
        <v>7.0999999999999994E-2</v>
      </c>
      <c r="I14" s="553">
        <v>6.8000000000000005E-2</v>
      </c>
      <c r="J14" s="338">
        <v>6.0999999999999999E-2</v>
      </c>
      <c r="K14" s="338">
        <v>5.3999999999999999E-2</v>
      </c>
      <c r="L14" s="339">
        <v>0.05</v>
      </c>
      <c r="M14" s="338">
        <v>0.13800000000000001</v>
      </c>
      <c r="N14" s="338">
        <v>0.10199999999999999</v>
      </c>
      <c r="O14" s="338">
        <v>9.0999999999999998E-2</v>
      </c>
      <c r="P14" s="338">
        <v>7.3999999999999996E-2</v>
      </c>
      <c r="Q14" s="553">
        <v>5.5E-2</v>
      </c>
      <c r="R14" s="338">
        <v>5.3999999999999999E-2</v>
      </c>
      <c r="S14" s="338">
        <v>0.10100000000000001</v>
      </c>
      <c r="T14" s="339">
        <v>7.0999999999999994E-2</v>
      </c>
    </row>
    <row r="15" spans="1:20" s="358" customFormat="1" ht="17.25" customHeight="1" x14ac:dyDescent="0.4">
      <c r="A15" s="304" t="s">
        <v>267</v>
      </c>
      <c r="B15" s="360" t="s">
        <v>7</v>
      </c>
      <c r="C15" s="333" t="s">
        <v>107</v>
      </c>
      <c r="D15" s="345">
        <v>17078</v>
      </c>
      <c r="E15" s="345">
        <v>13457</v>
      </c>
      <c r="F15" s="345">
        <v>16973</v>
      </c>
      <c r="G15" s="345">
        <v>22264</v>
      </c>
      <c r="H15" s="345">
        <v>16719</v>
      </c>
      <c r="I15" s="371">
        <v>6265</v>
      </c>
      <c r="J15" s="345">
        <v>1991</v>
      </c>
      <c r="K15" s="345">
        <v>1711</v>
      </c>
      <c r="L15" s="346">
        <v>7005</v>
      </c>
      <c r="M15" s="345">
        <v>2247</v>
      </c>
      <c r="N15" s="345">
        <v>5783</v>
      </c>
      <c r="O15" s="345">
        <v>7174</v>
      </c>
      <c r="P15" s="345">
        <v>7059</v>
      </c>
      <c r="Q15" s="371">
        <v>2822</v>
      </c>
      <c r="R15" s="345">
        <v>3616</v>
      </c>
      <c r="S15" s="345">
        <v>3706</v>
      </c>
      <c r="T15" s="346">
        <v>6573</v>
      </c>
    </row>
    <row r="16" spans="1:20" s="358" customFormat="1" ht="17.25" customHeight="1" x14ac:dyDescent="0.4">
      <c r="A16" s="304" t="s">
        <v>230</v>
      </c>
      <c r="B16" s="359" t="s">
        <v>185</v>
      </c>
      <c r="C16" s="297" t="s">
        <v>102</v>
      </c>
      <c r="D16" s="259">
        <v>429862</v>
      </c>
      <c r="E16" s="259">
        <v>462337</v>
      </c>
      <c r="F16" s="259">
        <v>484737</v>
      </c>
      <c r="G16" s="259">
        <v>559900</v>
      </c>
      <c r="H16" s="259">
        <v>675482</v>
      </c>
      <c r="I16" s="372">
        <v>466976</v>
      </c>
      <c r="J16" s="259">
        <v>481953</v>
      </c>
      <c r="K16" s="259">
        <v>489941</v>
      </c>
      <c r="L16" s="260">
        <v>484737</v>
      </c>
      <c r="M16" s="259">
        <v>513260</v>
      </c>
      <c r="N16" s="259">
        <v>554611</v>
      </c>
      <c r="O16" s="259">
        <v>555460</v>
      </c>
      <c r="P16" s="259">
        <v>559900</v>
      </c>
      <c r="Q16" s="372">
        <v>564591</v>
      </c>
      <c r="R16" s="259">
        <v>639847</v>
      </c>
      <c r="S16" s="259">
        <v>655872</v>
      </c>
      <c r="T16" s="260">
        <v>675482</v>
      </c>
    </row>
    <row r="17" spans="1:20" s="93" customFormat="1" ht="29.25" x14ac:dyDescent="0.4">
      <c r="A17" s="95"/>
      <c r="B17" s="249" t="s">
        <v>404</v>
      </c>
      <c r="C17" s="98" t="s">
        <v>405</v>
      </c>
      <c r="D17" s="338">
        <v>0.04</v>
      </c>
      <c r="E17" s="338">
        <v>0.03</v>
      </c>
      <c r="F17" s="338">
        <v>3.5999999999999997E-2</v>
      </c>
      <c r="G17" s="338">
        <v>4.2999999999999997E-2</v>
      </c>
      <c r="H17" s="338">
        <v>2.7E-2</v>
      </c>
      <c r="I17" s="553">
        <v>5.3999999999999999E-2</v>
      </c>
      <c r="J17" s="338">
        <v>3.5000000000000003E-2</v>
      </c>
      <c r="K17" s="338">
        <v>2.8000000000000001E-2</v>
      </c>
      <c r="L17" s="339">
        <v>3.5999999999999997E-2</v>
      </c>
      <c r="M17" s="338">
        <v>1.7999999999999999E-2</v>
      </c>
      <c r="N17" s="338">
        <v>3.1E-2</v>
      </c>
      <c r="O17" s="338">
        <v>3.9E-2</v>
      </c>
      <c r="P17" s="338">
        <v>4.2999999999999997E-2</v>
      </c>
      <c r="Q17" s="553">
        <v>0.02</v>
      </c>
      <c r="R17" s="338">
        <v>2.1000000000000001E-2</v>
      </c>
      <c r="S17" s="338">
        <v>2.1999999999999999E-2</v>
      </c>
      <c r="T17" s="339">
        <v>2.7E-2</v>
      </c>
    </row>
    <row r="18" spans="1:20" s="93" customFormat="1" ht="17.25" customHeight="1" x14ac:dyDescent="0.4">
      <c r="A18" s="304" t="s">
        <v>268</v>
      </c>
      <c r="B18" s="360" t="s">
        <v>7</v>
      </c>
      <c r="C18" s="333" t="s">
        <v>107</v>
      </c>
      <c r="D18" s="345">
        <v>-1458</v>
      </c>
      <c r="E18" s="346">
        <v>1634</v>
      </c>
      <c r="F18" s="405" t="s">
        <v>259</v>
      </c>
      <c r="G18" s="406"/>
      <c r="H18" s="406"/>
      <c r="I18" s="406"/>
      <c r="J18" s="406"/>
      <c r="K18" s="406"/>
      <c r="L18" s="406"/>
      <c r="M18" s="406"/>
      <c r="N18" s="406"/>
      <c r="O18" s="406"/>
      <c r="P18" s="406"/>
      <c r="Q18" s="406"/>
      <c r="R18" s="406"/>
      <c r="S18" s="406"/>
      <c r="T18" s="407"/>
    </row>
    <row r="19" spans="1:20" s="93" customFormat="1" ht="17.25" customHeight="1" x14ac:dyDescent="0.4">
      <c r="A19" s="304" t="s">
        <v>231</v>
      </c>
      <c r="B19" s="359" t="s">
        <v>185</v>
      </c>
      <c r="C19" s="297" t="s">
        <v>102</v>
      </c>
      <c r="D19" s="259">
        <v>139185</v>
      </c>
      <c r="E19" s="260">
        <v>150326</v>
      </c>
      <c r="F19" s="418" t="s">
        <v>365</v>
      </c>
      <c r="G19" s="419"/>
      <c r="H19" s="419"/>
      <c r="I19" s="419"/>
      <c r="J19" s="419"/>
      <c r="K19" s="419"/>
      <c r="L19" s="419"/>
      <c r="M19" s="419"/>
      <c r="N19" s="419"/>
      <c r="O19" s="419"/>
      <c r="P19" s="419"/>
      <c r="Q19" s="419"/>
      <c r="R19" s="419"/>
      <c r="S19" s="419"/>
      <c r="T19" s="420"/>
    </row>
    <row r="20" spans="1:20" s="93" customFormat="1" ht="29.25" x14ac:dyDescent="0.4">
      <c r="A20" s="95"/>
      <c r="B20" s="249" t="s">
        <v>404</v>
      </c>
      <c r="C20" s="98" t="s">
        <v>405</v>
      </c>
      <c r="D20" s="338">
        <v>-1.0999999999999999E-2</v>
      </c>
      <c r="E20" s="339">
        <v>1.0999999999999999E-2</v>
      </c>
      <c r="F20" s="402"/>
      <c r="G20" s="403"/>
      <c r="H20" s="403"/>
      <c r="I20" s="403"/>
      <c r="J20" s="403"/>
      <c r="K20" s="403"/>
      <c r="L20" s="403"/>
      <c r="M20" s="403"/>
      <c r="N20" s="403"/>
      <c r="O20" s="403"/>
      <c r="P20" s="403"/>
      <c r="Q20" s="403"/>
      <c r="R20" s="403"/>
      <c r="S20" s="403"/>
      <c r="T20" s="404"/>
    </row>
    <row r="21" spans="1:20" s="358" customFormat="1" ht="17.25" customHeight="1" x14ac:dyDescent="0.4">
      <c r="A21" s="361" t="s">
        <v>269</v>
      </c>
      <c r="B21" s="360" t="s">
        <v>7</v>
      </c>
      <c r="C21" s="333" t="s">
        <v>107</v>
      </c>
      <c r="D21" s="345">
        <v>9657</v>
      </c>
      <c r="E21" s="345">
        <v>9321</v>
      </c>
      <c r="F21" s="345">
        <v>9798</v>
      </c>
      <c r="G21" s="345">
        <v>13941</v>
      </c>
      <c r="H21" s="345">
        <v>2024</v>
      </c>
      <c r="I21" s="371">
        <v>3094</v>
      </c>
      <c r="J21" s="345">
        <v>2005</v>
      </c>
      <c r="K21" s="345">
        <v>2077</v>
      </c>
      <c r="L21" s="346">
        <v>2620</v>
      </c>
      <c r="M21" s="345">
        <v>11331</v>
      </c>
      <c r="N21" s="345">
        <v>667</v>
      </c>
      <c r="O21" s="345">
        <v>2078</v>
      </c>
      <c r="P21" s="345">
        <v>-136</v>
      </c>
      <c r="Q21" s="371">
        <v>421</v>
      </c>
      <c r="R21" s="345">
        <v>618</v>
      </c>
      <c r="S21" s="345">
        <v>360</v>
      </c>
      <c r="T21" s="346">
        <v>623</v>
      </c>
    </row>
    <row r="22" spans="1:20" s="358" customFormat="1" ht="18" customHeight="1" x14ac:dyDescent="0.4">
      <c r="A22" s="304" t="s">
        <v>232</v>
      </c>
      <c r="B22" s="359" t="s">
        <v>185</v>
      </c>
      <c r="C22" s="297" t="s">
        <v>102</v>
      </c>
      <c r="D22" s="259">
        <v>73723</v>
      </c>
      <c r="E22" s="259">
        <v>92589</v>
      </c>
      <c r="F22" s="259">
        <v>86968</v>
      </c>
      <c r="G22" s="259">
        <v>99822</v>
      </c>
      <c r="H22" s="259">
        <v>127022</v>
      </c>
      <c r="I22" s="372">
        <v>84857</v>
      </c>
      <c r="J22" s="259">
        <v>80419</v>
      </c>
      <c r="K22" s="259">
        <v>87203</v>
      </c>
      <c r="L22" s="260">
        <v>86968</v>
      </c>
      <c r="M22" s="259">
        <v>83532</v>
      </c>
      <c r="N22" s="259">
        <v>88507</v>
      </c>
      <c r="O22" s="259">
        <v>89268</v>
      </c>
      <c r="P22" s="259">
        <v>99822</v>
      </c>
      <c r="Q22" s="372">
        <v>101834</v>
      </c>
      <c r="R22" s="259">
        <v>112516</v>
      </c>
      <c r="S22" s="259">
        <v>118508</v>
      </c>
      <c r="T22" s="260">
        <v>127022</v>
      </c>
    </row>
    <row r="23" spans="1:20" s="93" customFormat="1" ht="29.25" x14ac:dyDescent="0.4">
      <c r="A23" s="95"/>
      <c r="B23" s="249" t="s">
        <v>404</v>
      </c>
      <c r="C23" s="98" t="s">
        <v>405</v>
      </c>
      <c r="D23" s="338">
        <v>0.123</v>
      </c>
      <c r="E23" s="338">
        <v>0.112</v>
      </c>
      <c r="F23" s="338">
        <v>0.109</v>
      </c>
      <c r="G23" s="338">
        <v>0.14899999999999999</v>
      </c>
      <c r="H23" s="338">
        <v>1.7999999999999999E-2</v>
      </c>
      <c r="I23" s="553">
        <v>0.14000000000000001</v>
      </c>
      <c r="J23" s="338">
        <v>0.11799999999999999</v>
      </c>
      <c r="K23" s="338">
        <v>0.106</v>
      </c>
      <c r="L23" s="339">
        <v>0.109</v>
      </c>
      <c r="M23" s="338">
        <v>0.53200000000000003</v>
      </c>
      <c r="N23" s="338">
        <v>0.27400000000000002</v>
      </c>
      <c r="O23" s="338">
        <v>0.21299999999999999</v>
      </c>
      <c r="P23" s="338">
        <v>0.14899999999999999</v>
      </c>
      <c r="Q23" s="553">
        <v>1.7000000000000001E-2</v>
      </c>
      <c r="R23" s="338">
        <v>0.02</v>
      </c>
      <c r="S23" s="338">
        <v>1.7000000000000001E-2</v>
      </c>
      <c r="T23" s="339">
        <v>1.7999999999999999E-2</v>
      </c>
    </row>
    <row r="24" spans="1:20" s="358" customFormat="1" ht="17.25" customHeight="1" x14ac:dyDescent="0.4">
      <c r="A24" s="565" t="s">
        <v>243</v>
      </c>
      <c r="B24" s="360" t="s">
        <v>7</v>
      </c>
      <c r="C24" s="333" t="s">
        <v>107</v>
      </c>
      <c r="D24" s="345">
        <v>44449</v>
      </c>
      <c r="E24" s="345">
        <v>38330</v>
      </c>
      <c r="F24" s="345">
        <v>30827</v>
      </c>
      <c r="G24" s="345">
        <v>57018</v>
      </c>
      <c r="H24" s="345">
        <v>47360</v>
      </c>
      <c r="I24" s="371">
        <v>13314</v>
      </c>
      <c r="J24" s="345">
        <v>10359</v>
      </c>
      <c r="K24" s="345">
        <v>4523</v>
      </c>
      <c r="L24" s="346">
        <v>2629</v>
      </c>
      <c r="M24" s="345">
        <v>22304</v>
      </c>
      <c r="N24" s="345">
        <v>12098</v>
      </c>
      <c r="O24" s="345">
        <v>11508</v>
      </c>
      <c r="P24" s="345">
        <v>11107</v>
      </c>
      <c r="Q24" s="371">
        <v>5899</v>
      </c>
      <c r="R24" s="345">
        <v>11329</v>
      </c>
      <c r="S24" s="345">
        <v>17226</v>
      </c>
      <c r="T24" s="346">
        <v>12905</v>
      </c>
    </row>
    <row r="25" spans="1:20" s="358" customFormat="1" ht="28.5" x14ac:dyDescent="0.4">
      <c r="A25" s="304" t="s">
        <v>223</v>
      </c>
      <c r="B25" s="629" t="s">
        <v>383</v>
      </c>
      <c r="C25" s="98" t="s">
        <v>108</v>
      </c>
      <c r="D25" s="296"/>
      <c r="E25" s="296"/>
      <c r="F25" s="296"/>
      <c r="G25" s="259">
        <v>-19138</v>
      </c>
      <c r="H25" s="259">
        <v>29977</v>
      </c>
      <c r="I25" s="295"/>
      <c r="J25" s="296"/>
      <c r="K25" s="296"/>
      <c r="L25" s="566"/>
      <c r="M25" s="259">
        <v>-17999</v>
      </c>
      <c r="N25" s="259">
        <v>6602</v>
      </c>
      <c r="O25" s="259">
        <v>-15335</v>
      </c>
      <c r="P25" s="259">
        <v>7595</v>
      </c>
      <c r="Q25" s="372">
        <v>3690</v>
      </c>
      <c r="R25" s="259">
        <v>7224</v>
      </c>
      <c r="S25" s="259">
        <v>13102</v>
      </c>
      <c r="T25" s="260">
        <v>5960</v>
      </c>
    </row>
    <row r="26" spans="1:20" s="358" customFormat="1" ht="17.25" customHeight="1" x14ac:dyDescent="0.4">
      <c r="A26" s="304"/>
      <c r="B26" s="359" t="s">
        <v>185</v>
      </c>
      <c r="C26" s="297" t="s">
        <v>102</v>
      </c>
      <c r="D26" s="259">
        <v>2147881</v>
      </c>
      <c r="E26" s="259">
        <v>2184741</v>
      </c>
      <c r="F26" s="259">
        <v>2152463</v>
      </c>
      <c r="G26" s="259">
        <v>2490602</v>
      </c>
      <c r="H26" s="259">
        <v>2825264</v>
      </c>
      <c r="I26" s="372">
        <v>2111156</v>
      </c>
      <c r="J26" s="259">
        <v>2153166</v>
      </c>
      <c r="K26" s="259">
        <v>2170678</v>
      </c>
      <c r="L26" s="260">
        <v>2152463</v>
      </c>
      <c r="M26" s="259">
        <v>2266721</v>
      </c>
      <c r="N26" s="259">
        <v>2494709</v>
      </c>
      <c r="O26" s="259">
        <v>2619286</v>
      </c>
      <c r="P26" s="259">
        <v>2490602</v>
      </c>
      <c r="Q26" s="372">
        <v>2566080</v>
      </c>
      <c r="R26" s="259">
        <v>2811818</v>
      </c>
      <c r="S26" s="259">
        <v>2913270</v>
      </c>
      <c r="T26" s="260">
        <v>2825264</v>
      </c>
    </row>
    <row r="27" spans="1:20" s="93" customFormat="1" ht="29.25" x14ac:dyDescent="0.4">
      <c r="A27" s="97"/>
      <c r="B27" s="249" t="s">
        <v>404</v>
      </c>
      <c r="C27" s="98" t="s">
        <v>405</v>
      </c>
      <c r="D27" s="373">
        <v>2.7E-2</v>
      </c>
      <c r="E27" s="113">
        <v>1.7999999999999999E-2</v>
      </c>
      <c r="F27" s="113">
        <v>1.4999999999999999E-2</v>
      </c>
      <c r="G27" s="113">
        <v>2.5000000000000001E-2</v>
      </c>
      <c r="H27" s="113">
        <v>1.7999999999999999E-2</v>
      </c>
      <c r="I27" s="563">
        <v>2.5999999999999999E-2</v>
      </c>
      <c r="J27" s="373">
        <v>2.3E-2</v>
      </c>
      <c r="K27" s="373">
        <v>1.7999999999999999E-2</v>
      </c>
      <c r="L27" s="362">
        <v>1.4999999999999999E-2</v>
      </c>
      <c r="M27" s="373">
        <v>0.04</v>
      </c>
      <c r="N27" s="373">
        <v>0.03</v>
      </c>
      <c r="O27" s="373">
        <v>2.5999999999999999E-2</v>
      </c>
      <c r="P27" s="373">
        <v>2.5000000000000001E-2</v>
      </c>
      <c r="Q27" s="563">
        <v>8.9999999999999993E-3</v>
      </c>
      <c r="R27" s="373">
        <v>1.2999999999999999E-2</v>
      </c>
      <c r="S27" s="373">
        <v>1.7000000000000001E-2</v>
      </c>
      <c r="T27" s="362">
        <v>1.7999999999999999E-2</v>
      </c>
    </row>
    <row r="28" spans="1:20" s="93" customFormat="1" ht="29.25" x14ac:dyDescent="0.4">
      <c r="A28" s="95"/>
      <c r="B28" s="299" t="s">
        <v>406</v>
      </c>
      <c r="C28" s="96" t="s">
        <v>407</v>
      </c>
      <c r="D28" s="301"/>
      <c r="E28" s="301"/>
      <c r="F28" s="301"/>
      <c r="G28" s="92">
        <v>-8.0000000000000002E-3</v>
      </c>
      <c r="H28" s="92">
        <v>1.0999999999999999E-2</v>
      </c>
      <c r="I28" s="300"/>
      <c r="J28" s="301"/>
      <c r="K28" s="301"/>
      <c r="L28" s="567"/>
      <c r="M28" s="338">
        <v>-3.3000000000000002E-2</v>
      </c>
      <c r="N28" s="338">
        <v>-0.01</v>
      </c>
      <c r="O28" s="338">
        <v>-1.4999999999999999E-2</v>
      </c>
      <c r="P28" s="338">
        <v>-8.0000000000000002E-3</v>
      </c>
      <c r="Q28" s="553">
        <v>6.0000000000000001E-3</v>
      </c>
      <c r="R28" s="338">
        <v>8.0000000000000002E-3</v>
      </c>
      <c r="S28" s="338">
        <v>1.2E-2</v>
      </c>
      <c r="T28" s="339">
        <v>1.0999999999999999E-2</v>
      </c>
    </row>
    <row r="29" spans="1:20" s="270" customFormat="1" ht="15" customHeight="1" x14ac:dyDescent="0.4">
      <c r="A29" s="316" t="s">
        <v>420</v>
      </c>
      <c r="B29" s="378"/>
    </row>
    <row r="30" spans="1:20" s="270" customFormat="1" ht="15" customHeight="1" x14ac:dyDescent="0.4">
      <c r="A30" s="576" t="s">
        <v>378</v>
      </c>
      <c r="B30" s="317"/>
      <c r="C30" s="363"/>
    </row>
    <row r="31" spans="1:20" s="270" customFormat="1" ht="15" customHeight="1" x14ac:dyDescent="0.4">
      <c r="A31" s="576" t="s">
        <v>415</v>
      </c>
      <c r="B31" s="421"/>
      <c r="C31" s="363"/>
    </row>
    <row r="32" spans="1:20" s="270" customFormat="1" ht="15" customHeight="1" x14ac:dyDescent="0.4">
      <c r="A32" s="576" t="s">
        <v>401</v>
      </c>
      <c r="B32" s="576"/>
      <c r="C32" s="363"/>
    </row>
    <row r="33" spans="1:20" s="270" customFormat="1" ht="15" customHeight="1" x14ac:dyDescent="0.4">
      <c r="A33" s="576" t="s">
        <v>458</v>
      </c>
      <c r="B33" s="421"/>
      <c r="C33" s="363"/>
    </row>
    <row r="34" spans="1:20" s="270" customFormat="1" ht="15" customHeight="1" x14ac:dyDescent="0.4">
      <c r="A34" s="576" t="s">
        <v>419</v>
      </c>
      <c r="B34" s="576"/>
      <c r="C34" s="363"/>
    </row>
    <row r="35" spans="1:20" s="270" customFormat="1" ht="17.25" customHeight="1" x14ac:dyDescent="0.4">
      <c r="A35" s="576"/>
      <c r="B35" s="317"/>
      <c r="C35" s="363"/>
    </row>
    <row r="36" spans="1:20" ht="15.75" customHeight="1" x14ac:dyDescent="0.4">
      <c r="B36" s="317"/>
      <c r="C36" s="363"/>
      <c r="Q36" s="270"/>
      <c r="R36" s="270"/>
      <c r="S36" s="270"/>
      <c r="T36" s="270"/>
    </row>
    <row r="41" spans="1:20" ht="14.25" x14ac:dyDescent="0.4">
      <c r="B41" s="317"/>
      <c r="C41" s="363"/>
      <c r="Q41" s="270"/>
      <c r="R41" s="270"/>
      <c r="S41" s="270"/>
      <c r="T41" s="270"/>
    </row>
  </sheetData>
  <phoneticPr fontId="1"/>
  <printOptions horizontalCentered="1"/>
  <pageMargins left="0.23622047244094491" right="0.23622047244094491" top="0.74803149606299213" bottom="0.74803149606299213" header="0.31496062992125984" footer="0.31496062992125984"/>
  <pageSetup paperSize="9" scale="50" firstPageNumber="12" orientation="landscape" useFirstPageNumber="1"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zoomScale="85" zoomScaleNormal="85" zoomScaleSheetLayoutView="85" workbookViewId="0">
      <pane xSplit="1" ySplit="5" topLeftCell="B6" activePane="bottomRight" state="frozen"/>
      <selection pane="topRight"/>
      <selection pane="bottomLeft"/>
      <selection pane="bottomRight" activeCell="B6" sqref="B6"/>
    </sheetView>
  </sheetViews>
  <sheetFormatPr defaultColWidth="9" defaultRowHeight="14.25" x14ac:dyDescent="0.2"/>
  <cols>
    <col min="1" max="1" width="52.125" style="4" customWidth="1"/>
    <col min="2" max="6" width="9.25" style="4" customWidth="1"/>
    <col min="7" max="14" width="9.25" style="7" customWidth="1"/>
    <col min="15" max="17" width="9.25" style="4" customWidth="1"/>
    <col min="18" max="18" width="9.25" style="19" customWidth="1"/>
    <col min="19" max="16384" width="9" style="4"/>
  </cols>
  <sheetData>
    <row r="1" spans="1:18" ht="17.25" customHeight="1" x14ac:dyDescent="0.25">
      <c r="A1" s="29"/>
      <c r="R1" s="139"/>
    </row>
    <row r="2" spans="1:18" s="91" customFormat="1" ht="17.25" customHeight="1" x14ac:dyDescent="0.4">
      <c r="A2" s="425" t="s">
        <v>377</v>
      </c>
      <c r="B2" s="320" t="s">
        <v>353</v>
      </c>
      <c r="C2" s="464"/>
      <c r="D2" s="464"/>
      <c r="E2" s="464"/>
      <c r="F2" s="464"/>
      <c r="G2" s="460" t="s">
        <v>355</v>
      </c>
      <c r="H2" s="464"/>
      <c r="I2" s="464"/>
      <c r="J2" s="464"/>
      <c r="K2" s="464"/>
      <c r="L2" s="464"/>
      <c r="M2" s="464"/>
      <c r="N2" s="426"/>
      <c r="O2" s="426"/>
      <c r="P2" s="426"/>
      <c r="Q2" s="426"/>
      <c r="R2" s="465"/>
    </row>
    <row r="3" spans="1:18" s="91" customFormat="1" ht="17.25" customHeight="1" x14ac:dyDescent="0.4">
      <c r="A3" s="466"/>
      <c r="B3" s="447" t="s">
        <v>352</v>
      </c>
      <c r="C3" s="277"/>
      <c r="D3" s="277"/>
      <c r="E3" s="277"/>
      <c r="F3" s="277"/>
      <c r="G3" s="461" t="s">
        <v>354</v>
      </c>
      <c r="H3" s="277"/>
      <c r="I3" s="277"/>
      <c r="J3" s="277"/>
      <c r="K3" s="277"/>
      <c r="L3" s="277"/>
      <c r="M3" s="277"/>
      <c r="N3" s="428"/>
      <c r="O3" s="428"/>
      <c r="P3" s="428"/>
      <c r="Q3" s="428"/>
      <c r="R3" s="351"/>
    </row>
    <row r="4" spans="1:18" s="78" customFormat="1" ht="17.25" customHeight="1" x14ac:dyDescent="0.2">
      <c r="A4" s="81"/>
      <c r="B4" s="76">
        <v>2019</v>
      </c>
      <c r="C4" s="76">
        <v>2020</v>
      </c>
      <c r="D4" s="76">
        <v>2021</v>
      </c>
      <c r="E4" s="76">
        <v>2022</v>
      </c>
      <c r="F4" s="76">
        <v>2023</v>
      </c>
      <c r="G4" s="38" t="s">
        <v>15</v>
      </c>
      <c r="H4" s="37" t="s">
        <v>16</v>
      </c>
      <c r="I4" s="37" t="s">
        <v>18</v>
      </c>
      <c r="J4" s="39" t="s">
        <v>17</v>
      </c>
      <c r="K4" s="37" t="s">
        <v>19</v>
      </c>
      <c r="L4" s="37" t="s">
        <v>20</v>
      </c>
      <c r="M4" s="37" t="s">
        <v>21</v>
      </c>
      <c r="N4" s="39" t="s">
        <v>22</v>
      </c>
      <c r="O4" s="37" t="s">
        <v>33</v>
      </c>
      <c r="P4" s="37" t="s">
        <v>34</v>
      </c>
      <c r="Q4" s="37" t="s">
        <v>35</v>
      </c>
      <c r="R4" s="39" t="s">
        <v>200</v>
      </c>
    </row>
    <row r="5" spans="1:18" s="28" customFormat="1" ht="17.25" customHeight="1" x14ac:dyDescent="0.2">
      <c r="A5" s="23" t="s">
        <v>246</v>
      </c>
      <c r="B5" s="24" t="s">
        <v>58</v>
      </c>
      <c r="C5" s="24" t="s">
        <v>59</v>
      </c>
      <c r="D5" s="24" t="s">
        <v>60</v>
      </c>
      <c r="E5" s="24" t="s">
        <v>61</v>
      </c>
      <c r="F5" s="24" t="s">
        <v>305</v>
      </c>
      <c r="G5" s="25" t="s">
        <v>48</v>
      </c>
      <c r="H5" s="24" t="s">
        <v>44</v>
      </c>
      <c r="I5" s="24" t="s">
        <v>45</v>
      </c>
      <c r="J5" s="26" t="s">
        <v>46</v>
      </c>
      <c r="K5" s="24" t="s">
        <v>63</v>
      </c>
      <c r="L5" s="24" t="s">
        <v>64</v>
      </c>
      <c r="M5" s="24" t="s">
        <v>65</v>
      </c>
      <c r="N5" s="26" t="s">
        <v>62</v>
      </c>
      <c r="O5" s="24" t="s">
        <v>66</v>
      </c>
      <c r="P5" s="24" t="s">
        <v>67</v>
      </c>
      <c r="Q5" s="24" t="s">
        <v>68</v>
      </c>
      <c r="R5" s="26" t="s">
        <v>198</v>
      </c>
    </row>
    <row r="6" spans="1:18" s="78" customFormat="1" ht="17.25" customHeight="1" x14ac:dyDescent="0.2">
      <c r="A6" s="437" t="s">
        <v>326</v>
      </c>
      <c r="B6" s="438"/>
      <c r="C6" s="438"/>
      <c r="D6" s="438"/>
      <c r="E6" s="438"/>
      <c r="F6" s="438"/>
      <c r="G6" s="439"/>
      <c r="H6" s="440"/>
      <c r="I6" s="440"/>
      <c r="J6" s="441"/>
      <c r="K6" s="440"/>
      <c r="L6" s="440"/>
      <c r="M6" s="440"/>
      <c r="N6" s="441"/>
      <c r="O6" s="440"/>
      <c r="P6" s="440"/>
      <c r="Q6" s="440"/>
      <c r="R6" s="441"/>
    </row>
    <row r="7" spans="1:18" s="78" customFormat="1" ht="17.25" customHeight="1" x14ac:dyDescent="0.2">
      <c r="A7" s="431" t="s">
        <v>69</v>
      </c>
      <c r="B7" s="432"/>
      <c r="C7" s="432"/>
      <c r="D7" s="432"/>
      <c r="E7" s="432"/>
      <c r="F7" s="432"/>
      <c r="G7" s="434"/>
      <c r="H7" s="435"/>
      <c r="I7" s="435"/>
      <c r="J7" s="436"/>
      <c r="K7" s="435"/>
      <c r="L7" s="435"/>
      <c r="M7" s="435"/>
      <c r="N7" s="436"/>
      <c r="O7" s="435"/>
      <c r="P7" s="435"/>
      <c r="Q7" s="435"/>
      <c r="R7" s="436"/>
    </row>
    <row r="8" spans="1:18" s="78" customFormat="1" ht="17.25" customHeight="1" x14ac:dyDescent="0.2">
      <c r="A8" s="83" t="s">
        <v>70</v>
      </c>
      <c r="B8" s="467">
        <v>341</v>
      </c>
      <c r="C8" s="467">
        <v>595</v>
      </c>
      <c r="D8" s="467">
        <v>458</v>
      </c>
      <c r="E8" s="80">
        <v>183</v>
      </c>
      <c r="F8" s="80">
        <v>79</v>
      </c>
      <c r="G8" s="134">
        <v>404</v>
      </c>
      <c r="H8" s="80">
        <v>80</v>
      </c>
      <c r="I8" s="80">
        <v>132</v>
      </c>
      <c r="J8" s="136">
        <v>458</v>
      </c>
      <c r="K8" s="80">
        <v>196</v>
      </c>
      <c r="L8" s="80">
        <v>103</v>
      </c>
      <c r="M8" s="80">
        <v>185</v>
      </c>
      <c r="N8" s="136">
        <v>183</v>
      </c>
      <c r="O8" s="80">
        <v>116</v>
      </c>
      <c r="P8" s="80">
        <v>415</v>
      </c>
      <c r="Q8" s="80">
        <v>111</v>
      </c>
      <c r="R8" s="136">
        <v>79</v>
      </c>
    </row>
    <row r="9" spans="1:18" s="78" customFormat="1" ht="17.25" customHeight="1" x14ac:dyDescent="0.2">
      <c r="A9" s="83" t="s">
        <v>71</v>
      </c>
      <c r="B9" s="467">
        <v>196</v>
      </c>
      <c r="C9" s="467">
        <v>135</v>
      </c>
      <c r="D9" s="467">
        <v>101</v>
      </c>
      <c r="E9" s="80">
        <v>16</v>
      </c>
      <c r="F9" s="481" t="s">
        <v>184</v>
      </c>
      <c r="G9" s="134">
        <v>136</v>
      </c>
      <c r="H9" s="80">
        <v>104</v>
      </c>
      <c r="I9" s="80">
        <v>99</v>
      </c>
      <c r="J9" s="136">
        <v>101</v>
      </c>
      <c r="K9" s="80">
        <v>88</v>
      </c>
      <c r="L9" s="80">
        <v>94</v>
      </c>
      <c r="M9" s="80">
        <v>62</v>
      </c>
      <c r="N9" s="136">
        <v>16</v>
      </c>
      <c r="O9" s="481" t="s">
        <v>183</v>
      </c>
      <c r="P9" s="481" t="s">
        <v>184</v>
      </c>
      <c r="Q9" s="481" t="s">
        <v>184</v>
      </c>
      <c r="R9" s="476" t="s">
        <v>184</v>
      </c>
    </row>
    <row r="10" spans="1:18" s="78" customFormat="1" ht="17.25" customHeight="1" x14ac:dyDescent="0.2">
      <c r="A10" s="83" t="s">
        <v>72</v>
      </c>
      <c r="B10" s="467">
        <v>9348</v>
      </c>
      <c r="C10" s="467">
        <v>9747</v>
      </c>
      <c r="D10" s="467">
        <v>10328</v>
      </c>
      <c r="E10" s="80">
        <v>10569</v>
      </c>
      <c r="F10" s="80">
        <v>11131</v>
      </c>
      <c r="G10" s="134">
        <v>9626</v>
      </c>
      <c r="H10" s="80">
        <v>9934</v>
      </c>
      <c r="I10" s="80">
        <v>10153</v>
      </c>
      <c r="J10" s="136">
        <v>10328</v>
      </c>
      <c r="K10" s="80">
        <v>9996</v>
      </c>
      <c r="L10" s="80">
        <v>9952</v>
      </c>
      <c r="M10" s="80">
        <v>10325</v>
      </c>
      <c r="N10" s="136">
        <v>10569</v>
      </c>
      <c r="O10" s="80">
        <v>10828</v>
      </c>
      <c r="P10" s="80">
        <v>11168</v>
      </c>
      <c r="Q10" s="80">
        <v>10886</v>
      </c>
      <c r="R10" s="136">
        <v>11131</v>
      </c>
    </row>
    <row r="11" spans="1:18" s="78" customFormat="1" ht="17.25" customHeight="1" x14ac:dyDescent="0.2">
      <c r="A11" s="83" t="s">
        <v>73</v>
      </c>
      <c r="B11" s="467">
        <v>289</v>
      </c>
      <c r="C11" s="467">
        <v>156</v>
      </c>
      <c r="D11" s="467">
        <v>27</v>
      </c>
      <c r="E11" s="80">
        <v>28</v>
      </c>
      <c r="F11" s="80">
        <v>332</v>
      </c>
      <c r="G11" s="134">
        <v>254</v>
      </c>
      <c r="H11" s="80">
        <v>254</v>
      </c>
      <c r="I11" s="80">
        <v>142</v>
      </c>
      <c r="J11" s="136">
        <v>27</v>
      </c>
      <c r="K11" s="80">
        <v>78</v>
      </c>
      <c r="L11" s="80">
        <v>81</v>
      </c>
      <c r="M11" s="80">
        <v>79</v>
      </c>
      <c r="N11" s="136">
        <v>28</v>
      </c>
      <c r="O11" s="80">
        <v>31</v>
      </c>
      <c r="P11" s="80">
        <v>52</v>
      </c>
      <c r="Q11" s="80">
        <v>495</v>
      </c>
      <c r="R11" s="136">
        <v>332</v>
      </c>
    </row>
    <row r="12" spans="1:18" s="78" customFormat="1" ht="17.25" customHeight="1" x14ac:dyDescent="0.2">
      <c r="A12" s="83" t="s">
        <v>74</v>
      </c>
      <c r="B12" s="467">
        <v>1254</v>
      </c>
      <c r="C12" s="467">
        <v>1007</v>
      </c>
      <c r="D12" s="467">
        <v>459</v>
      </c>
      <c r="E12" s="80">
        <v>589</v>
      </c>
      <c r="F12" s="80">
        <v>606</v>
      </c>
      <c r="G12" s="134">
        <v>1070</v>
      </c>
      <c r="H12" s="80">
        <v>1005</v>
      </c>
      <c r="I12" s="80">
        <v>937</v>
      </c>
      <c r="J12" s="136">
        <v>459</v>
      </c>
      <c r="K12" s="80">
        <v>541</v>
      </c>
      <c r="L12" s="80">
        <v>533</v>
      </c>
      <c r="M12" s="80">
        <v>517</v>
      </c>
      <c r="N12" s="136">
        <v>589</v>
      </c>
      <c r="O12" s="80">
        <v>451</v>
      </c>
      <c r="P12" s="80">
        <v>476</v>
      </c>
      <c r="Q12" s="80">
        <v>540</v>
      </c>
      <c r="R12" s="136">
        <v>606</v>
      </c>
    </row>
    <row r="13" spans="1:18" s="78" customFormat="1" ht="17.25" customHeight="1" x14ac:dyDescent="0.2">
      <c r="A13" s="84" t="s">
        <v>327</v>
      </c>
      <c r="B13" s="474" t="s">
        <v>184</v>
      </c>
      <c r="C13" s="467">
        <v>195</v>
      </c>
      <c r="D13" s="467">
        <v>229</v>
      </c>
      <c r="E13" s="80">
        <v>520</v>
      </c>
      <c r="F13" s="80">
        <v>354</v>
      </c>
      <c r="G13" s="134">
        <v>297</v>
      </c>
      <c r="H13" s="80">
        <v>406</v>
      </c>
      <c r="I13" s="80">
        <v>398</v>
      </c>
      <c r="J13" s="136">
        <v>229</v>
      </c>
      <c r="K13" s="80">
        <v>352</v>
      </c>
      <c r="L13" s="80">
        <v>471</v>
      </c>
      <c r="M13" s="80">
        <v>535</v>
      </c>
      <c r="N13" s="136">
        <v>520</v>
      </c>
      <c r="O13" s="80">
        <v>557</v>
      </c>
      <c r="P13" s="80">
        <v>509</v>
      </c>
      <c r="Q13" s="80">
        <v>500</v>
      </c>
      <c r="R13" s="136">
        <v>354</v>
      </c>
    </row>
    <row r="14" spans="1:18" s="78" customFormat="1" ht="17.25" customHeight="1" x14ac:dyDescent="0.2">
      <c r="A14" s="83" t="s">
        <v>75</v>
      </c>
      <c r="B14" s="467">
        <v>246</v>
      </c>
      <c r="C14" s="467">
        <v>198</v>
      </c>
      <c r="D14" s="467">
        <v>178</v>
      </c>
      <c r="E14" s="80">
        <v>157</v>
      </c>
      <c r="F14" s="80">
        <v>134</v>
      </c>
      <c r="G14" s="134">
        <v>193</v>
      </c>
      <c r="H14" s="80">
        <v>188</v>
      </c>
      <c r="I14" s="80">
        <v>183</v>
      </c>
      <c r="J14" s="136">
        <v>178</v>
      </c>
      <c r="K14" s="80">
        <v>173</v>
      </c>
      <c r="L14" s="80">
        <v>168</v>
      </c>
      <c r="M14" s="80">
        <v>163</v>
      </c>
      <c r="N14" s="136">
        <v>157</v>
      </c>
      <c r="O14" s="80">
        <v>151</v>
      </c>
      <c r="P14" s="80">
        <v>146</v>
      </c>
      <c r="Q14" s="80">
        <v>140</v>
      </c>
      <c r="R14" s="136">
        <v>134</v>
      </c>
    </row>
    <row r="15" spans="1:18" s="78" customFormat="1" ht="17.25" customHeight="1" x14ac:dyDescent="0.2">
      <c r="A15" s="83" t="s">
        <v>76</v>
      </c>
      <c r="B15" s="467">
        <v>221</v>
      </c>
      <c r="C15" s="467">
        <v>352</v>
      </c>
      <c r="D15" s="467">
        <v>351</v>
      </c>
      <c r="E15" s="80">
        <v>301</v>
      </c>
      <c r="F15" s="80">
        <v>220</v>
      </c>
      <c r="G15" s="134">
        <v>374</v>
      </c>
      <c r="H15" s="80">
        <v>346</v>
      </c>
      <c r="I15" s="80">
        <v>384</v>
      </c>
      <c r="J15" s="136">
        <v>351</v>
      </c>
      <c r="K15" s="80">
        <v>344</v>
      </c>
      <c r="L15" s="80">
        <v>358</v>
      </c>
      <c r="M15" s="80">
        <v>283</v>
      </c>
      <c r="N15" s="136">
        <v>301</v>
      </c>
      <c r="O15" s="80">
        <v>265</v>
      </c>
      <c r="P15" s="80">
        <v>223</v>
      </c>
      <c r="Q15" s="80">
        <v>219</v>
      </c>
      <c r="R15" s="136">
        <v>220</v>
      </c>
    </row>
    <row r="16" spans="1:18" s="85" customFormat="1" ht="17.25" customHeight="1" x14ac:dyDescent="0.2">
      <c r="A16" s="82" t="s">
        <v>77</v>
      </c>
      <c r="B16" s="469">
        <v>11898</v>
      </c>
      <c r="C16" s="469">
        <v>12389</v>
      </c>
      <c r="D16" s="469">
        <v>12134</v>
      </c>
      <c r="E16" s="472">
        <v>12367</v>
      </c>
      <c r="F16" s="472">
        <v>12859</v>
      </c>
      <c r="G16" s="471">
        <v>12358</v>
      </c>
      <c r="H16" s="472">
        <v>12321</v>
      </c>
      <c r="I16" s="472">
        <v>12432</v>
      </c>
      <c r="J16" s="473">
        <v>12134</v>
      </c>
      <c r="K16" s="472">
        <v>11773</v>
      </c>
      <c r="L16" s="472">
        <v>11764</v>
      </c>
      <c r="M16" s="472">
        <v>12153</v>
      </c>
      <c r="N16" s="473">
        <v>12367</v>
      </c>
      <c r="O16" s="472">
        <v>12402</v>
      </c>
      <c r="P16" s="472">
        <v>12992</v>
      </c>
      <c r="Q16" s="472">
        <v>12893</v>
      </c>
      <c r="R16" s="473">
        <v>12859</v>
      </c>
    </row>
    <row r="17" spans="1:18" s="78" customFormat="1" ht="17.25" customHeight="1" x14ac:dyDescent="0.2">
      <c r="A17" s="82" t="s">
        <v>78</v>
      </c>
      <c r="B17" s="467"/>
      <c r="C17" s="467"/>
      <c r="D17" s="467"/>
      <c r="E17" s="80"/>
      <c r="F17" s="80"/>
      <c r="G17" s="134"/>
      <c r="H17" s="80"/>
      <c r="I17" s="80"/>
      <c r="J17" s="136"/>
      <c r="K17" s="80"/>
      <c r="L17" s="80"/>
      <c r="M17" s="80"/>
      <c r="N17" s="136"/>
      <c r="O17" s="80"/>
      <c r="P17" s="80"/>
      <c r="Q17" s="80"/>
      <c r="R17" s="136"/>
    </row>
    <row r="18" spans="1:18" s="78" customFormat="1" ht="17.25" customHeight="1" x14ac:dyDescent="0.2">
      <c r="A18" s="83" t="s">
        <v>80</v>
      </c>
      <c r="B18" s="467">
        <v>7127</v>
      </c>
      <c r="C18" s="467">
        <v>7696</v>
      </c>
      <c r="D18" s="467">
        <v>7466</v>
      </c>
      <c r="E18" s="80">
        <v>8175</v>
      </c>
      <c r="F18" s="80">
        <v>8462</v>
      </c>
      <c r="G18" s="134">
        <v>7647</v>
      </c>
      <c r="H18" s="80">
        <v>7639</v>
      </c>
      <c r="I18" s="80">
        <v>7721</v>
      </c>
      <c r="J18" s="136">
        <v>7466</v>
      </c>
      <c r="K18" s="80">
        <v>7556</v>
      </c>
      <c r="L18" s="80">
        <v>7498</v>
      </c>
      <c r="M18" s="80">
        <v>7840</v>
      </c>
      <c r="N18" s="136">
        <v>8175</v>
      </c>
      <c r="O18" s="80">
        <v>8177</v>
      </c>
      <c r="P18" s="80">
        <v>8717</v>
      </c>
      <c r="Q18" s="80">
        <v>8537</v>
      </c>
      <c r="R18" s="136">
        <v>8462</v>
      </c>
    </row>
    <row r="19" spans="1:18" s="78" customFormat="1" ht="17.25" customHeight="1" x14ac:dyDescent="0.2">
      <c r="A19" s="83" t="s">
        <v>81</v>
      </c>
      <c r="B19" s="467">
        <v>705</v>
      </c>
      <c r="C19" s="467">
        <v>588</v>
      </c>
      <c r="D19" s="467">
        <v>505</v>
      </c>
      <c r="E19" s="80">
        <v>535</v>
      </c>
      <c r="F19" s="80">
        <v>547</v>
      </c>
      <c r="G19" s="134">
        <v>593</v>
      </c>
      <c r="H19" s="80">
        <v>536</v>
      </c>
      <c r="I19" s="80">
        <v>537</v>
      </c>
      <c r="J19" s="136">
        <v>505</v>
      </c>
      <c r="K19" s="80">
        <v>506</v>
      </c>
      <c r="L19" s="80">
        <v>529</v>
      </c>
      <c r="M19" s="80">
        <v>514</v>
      </c>
      <c r="N19" s="136">
        <v>535</v>
      </c>
      <c r="O19" s="80">
        <v>566</v>
      </c>
      <c r="P19" s="80">
        <v>551</v>
      </c>
      <c r="Q19" s="80">
        <v>570</v>
      </c>
      <c r="R19" s="136">
        <v>547</v>
      </c>
    </row>
    <row r="20" spans="1:18" s="78" customFormat="1" ht="17.25" customHeight="1" x14ac:dyDescent="0.2">
      <c r="A20" s="83" t="s">
        <v>79</v>
      </c>
      <c r="B20" s="467">
        <v>288</v>
      </c>
      <c r="C20" s="467">
        <v>258</v>
      </c>
      <c r="D20" s="467">
        <v>190</v>
      </c>
      <c r="E20" s="80">
        <v>246</v>
      </c>
      <c r="F20" s="80">
        <v>300</v>
      </c>
      <c r="G20" s="134">
        <v>231</v>
      </c>
      <c r="H20" s="80">
        <v>204</v>
      </c>
      <c r="I20" s="80">
        <v>209</v>
      </c>
      <c r="J20" s="136">
        <v>190</v>
      </c>
      <c r="K20" s="80">
        <v>198</v>
      </c>
      <c r="L20" s="80">
        <v>198</v>
      </c>
      <c r="M20" s="80">
        <v>255</v>
      </c>
      <c r="N20" s="136">
        <v>246</v>
      </c>
      <c r="O20" s="80">
        <v>252</v>
      </c>
      <c r="P20" s="80">
        <v>285</v>
      </c>
      <c r="Q20" s="80">
        <v>264</v>
      </c>
      <c r="R20" s="136">
        <v>300</v>
      </c>
    </row>
    <row r="21" spans="1:18" s="78" customFormat="1" ht="17.25" customHeight="1" x14ac:dyDescent="0.2">
      <c r="A21" s="83" t="s">
        <v>82</v>
      </c>
      <c r="B21" s="467">
        <v>163</v>
      </c>
      <c r="C21" s="467">
        <v>129</v>
      </c>
      <c r="D21" s="467">
        <v>114</v>
      </c>
      <c r="E21" s="80">
        <v>140</v>
      </c>
      <c r="F21" s="80">
        <v>137</v>
      </c>
      <c r="G21" s="134">
        <v>131</v>
      </c>
      <c r="H21" s="80">
        <v>128</v>
      </c>
      <c r="I21" s="80">
        <v>129</v>
      </c>
      <c r="J21" s="136">
        <v>114</v>
      </c>
      <c r="K21" s="80">
        <v>113</v>
      </c>
      <c r="L21" s="80">
        <v>117</v>
      </c>
      <c r="M21" s="80">
        <v>127</v>
      </c>
      <c r="N21" s="136">
        <v>140</v>
      </c>
      <c r="O21" s="80">
        <v>142</v>
      </c>
      <c r="P21" s="80">
        <v>129</v>
      </c>
      <c r="Q21" s="80">
        <v>135</v>
      </c>
      <c r="R21" s="136">
        <v>137</v>
      </c>
    </row>
    <row r="22" spans="1:18" s="85" customFormat="1" ht="17.25" customHeight="1" x14ac:dyDescent="0.2">
      <c r="A22" s="82" t="s">
        <v>83</v>
      </c>
      <c r="B22" s="469">
        <v>8285</v>
      </c>
      <c r="C22" s="469">
        <v>8671</v>
      </c>
      <c r="D22" s="469">
        <v>8276</v>
      </c>
      <c r="E22" s="472">
        <v>9098</v>
      </c>
      <c r="F22" s="472">
        <v>9448</v>
      </c>
      <c r="G22" s="471">
        <v>8603</v>
      </c>
      <c r="H22" s="472">
        <v>8509</v>
      </c>
      <c r="I22" s="472">
        <v>8599</v>
      </c>
      <c r="J22" s="473">
        <v>8276</v>
      </c>
      <c r="K22" s="472">
        <v>8374</v>
      </c>
      <c r="L22" s="472">
        <v>8343</v>
      </c>
      <c r="M22" s="472">
        <v>8738</v>
      </c>
      <c r="N22" s="473">
        <v>9098</v>
      </c>
      <c r="O22" s="472">
        <v>9138</v>
      </c>
      <c r="P22" s="472">
        <v>9683</v>
      </c>
      <c r="Q22" s="472">
        <v>9508</v>
      </c>
      <c r="R22" s="473">
        <v>9448</v>
      </c>
    </row>
    <row r="23" spans="1:18" s="78" customFormat="1" ht="17.25" customHeight="1" x14ac:dyDescent="0.2">
      <c r="A23" s="82" t="s">
        <v>84</v>
      </c>
      <c r="B23" s="467"/>
      <c r="C23" s="467"/>
      <c r="D23" s="467"/>
      <c r="E23" s="467"/>
      <c r="F23" s="467"/>
      <c r="G23" s="134"/>
      <c r="H23" s="80"/>
      <c r="I23" s="80"/>
      <c r="J23" s="136"/>
      <c r="K23" s="80"/>
      <c r="L23" s="80"/>
      <c r="M23" s="80"/>
      <c r="N23" s="136"/>
      <c r="O23" s="80"/>
      <c r="P23" s="80"/>
      <c r="Q23" s="80"/>
      <c r="R23" s="136"/>
    </row>
    <row r="24" spans="1:18" s="78" customFormat="1" ht="17.25" customHeight="1" x14ac:dyDescent="0.2">
      <c r="A24" s="83" t="s">
        <v>85</v>
      </c>
      <c r="B24" s="467">
        <v>3613</v>
      </c>
      <c r="C24" s="467">
        <v>3717</v>
      </c>
      <c r="D24" s="467">
        <v>3857</v>
      </c>
      <c r="E24" s="467">
        <v>3269</v>
      </c>
      <c r="F24" s="467">
        <v>3402</v>
      </c>
      <c r="G24" s="134">
        <v>3754</v>
      </c>
      <c r="H24" s="80">
        <v>3811</v>
      </c>
      <c r="I24" s="80">
        <v>3833</v>
      </c>
      <c r="J24" s="136">
        <v>3857</v>
      </c>
      <c r="K24" s="80">
        <v>3398</v>
      </c>
      <c r="L24" s="80">
        <v>3421</v>
      </c>
      <c r="M24" s="80">
        <v>3414</v>
      </c>
      <c r="N24" s="136">
        <v>3269</v>
      </c>
      <c r="O24" s="80">
        <v>3263</v>
      </c>
      <c r="P24" s="80">
        <v>3294</v>
      </c>
      <c r="Q24" s="80">
        <v>3363</v>
      </c>
      <c r="R24" s="136">
        <v>3402</v>
      </c>
    </row>
    <row r="25" spans="1:18" s="78" customFormat="1" ht="17.25" customHeight="1" x14ac:dyDescent="0.2">
      <c r="A25" s="83" t="s">
        <v>86</v>
      </c>
      <c r="B25" s="467">
        <v>0</v>
      </c>
      <c r="C25" s="474" t="s">
        <v>184</v>
      </c>
      <c r="D25" s="474" t="s">
        <v>184</v>
      </c>
      <c r="E25" s="474" t="s">
        <v>184</v>
      </c>
      <c r="F25" s="482">
        <v>9</v>
      </c>
      <c r="G25" s="483" t="s">
        <v>184</v>
      </c>
      <c r="H25" s="481" t="s">
        <v>184</v>
      </c>
      <c r="I25" s="481" t="s">
        <v>184</v>
      </c>
      <c r="J25" s="476" t="s">
        <v>184</v>
      </c>
      <c r="K25" s="481" t="s">
        <v>184</v>
      </c>
      <c r="L25" s="481" t="s">
        <v>184</v>
      </c>
      <c r="M25" s="481" t="s">
        <v>184</v>
      </c>
      <c r="N25" s="476" t="s">
        <v>184</v>
      </c>
      <c r="O25" s="481" t="s">
        <v>184</v>
      </c>
      <c r="P25" s="80">
        <v>14</v>
      </c>
      <c r="Q25" s="80">
        <v>21</v>
      </c>
      <c r="R25" s="136">
        <v>9</v>
      </c>
    </row>
    <row r="26" spans="1:18" s="85" customFormat="1" ht="17.25" customHeight="1" x14ac:dyDescent="0.2">
      <c r="A26" s="82" t="s">
        <v>87</v>
      </c>
      <c r="B26" s="469">
        <v>3613</v>
      </c>
      <c r="C26" s="469">
        <v>3717</v>
      </c>
      <c r="D26" s="469">
        <v>3857</v>
      </c>
      <c r="E26" s="469">
        <v>3269</v>
      </c>
      <c r="F26" s="469">
        <v>3411</v>
      </c>
      <c r="G26" s="471">
        <v>3754</v>
      </c>
      <c r="H26" s="472">
        <v>3811</v>
      </c>
      <c r="I26" s="472">
        <v>3833</v>
      </c>
      <c r="J26" s="473">
        <v>3857</v>
      </c>
      <c r="K26" s="472">
        <v>3398</v>
      </c>
      <c r="L26" s="472">
        <v>3421</v>
      </c>
      <c r="M26" s="472">
        <v>3414</v>
      </c>
      <c r="N26" s="473">
        <v>3269</v>
      </c>
      <c r="O26" s="472">
        <v>3263</v>
      </c>
      <c r="P26" s="472">
        <v>3308</v>
      </c>
      <c r="Q26" s="472">
        <v>3385</v>
      </c>
      <c r="R26" s="473">
        <v>3411</v>
      </c>
    </row>
    <row r="27" spans="1:18" s="85" customFormat="1" ht="17.25" customHeight="1" x14ac:dyDescent="0.2">
      <c r="A27" s="86" t="s">
        <v>88</v>
      </c>
      <c r="B27" s="477">
        <v>11898</v>
      </c>
      <c r="C27" s="477">
        <v>12389</v>
      </c>
      <c r="D27" s="477">
        <v>12134</v>
      </c>
      <c r="E27" s="477">
        <v>12367</v>
      </c>
      <c r="F27" s="477">
        <v>12859</v>
      </c>
      <c r="G27" s="478">
        <v>12358</v>
      </c>
      <c r="H27" s="479">
        <v>12321</v>
      </c>
      <c r="I27" s="479">
        <v>12432</v>
      </c>
      <c r="J27" s="480">
        <v>12134</v>
      </c>
      <c r="K27" s="479">
        <v>11773</v>
      </c>
      <c r="L27" s="479">
        <v>11764</v>
      </c>
      <c r="M27" s="479">
        <v>12153</v>
      </c>
      <c r="N27" s="480">
        <v>12367</v>
      </c>
      <c r="O27" s="479">
        <v>12402</v>
      </c>
      <c r="P27" s="479">
        <v>12992</v>
      </c>
      <c r="Q27" s="479">
        <v>12893</v>
      </c>
      <c r="R27" s="480">
        <v>12859</v>
      </c>
    </row>
    <row r="28" spans="1:18" s="87" customFormat="1" ht="17.25" customHeight="1" x14ac:dyDescent="0.2">
      <c r="A28" s="437" t="s">
        <v>328</v>
      </c>
      <c r="B28" s="442"/>
      <c r="C28" s="442"/>
      <c r="D28" s="443"/>
      <c r="E28" s="443"/>
      <c r="F28" s="444"/>
      <c r="G28" s="442"/>
      <c r="H28" s="442"/>
      <c r="I28" s="442"/>
      <c r="J28" s="442"/>
      <c r="K28" s="445"/>
      <c r="L28" s="442"/>
      <c r="M28" s="442"/>
      <c r="N28" s="446"/>
      <c r="O28" s="442"/>
      <c r="P28" s="442"/>
      <c r="Q28" s="442"/>
      <c r="R28" s="446"/>
    </row>
    <row r="29" spans="1:18" s="78" customFormat="1" ht="17.25" customHeight="1" x14ac:dyDescent="0.2">
      <c r="A29" s="431" t="s">
        <v>89</v>
      </c>
      <c r="B29" s="432"/>
      <c r="C29" s="432"/>
      <c r="D29" s="432"/>
      <c r="E29" s="432"/>
      <c r="F29" s="433"/>
      <c r="G29" s="434"/>
      <c r="H29" s="435"/>
      <c r="I29" s="435"/>
      <c r="J29" s="436"/>
      <c r="K29" s="435"/>
      <c r="L29" s="435"/>
      <c r="M29" s="435"/>
      <c r="N29" s="436"/>
      <c r="O29" s="435"/>
      <c r="P29" s="435"/>
      <c r="Q29" s="435"/>
      <c r="R29" s="436"/>
    </row>
    <row r="30" spans="1:18" s="78" customFormat="1" ht="17.25" customHeight="1" x14ac:dyDescent="0.2">
      <c r="A30" s="83" t="s">
        <v>90</v>
      </c>
      <c r="B30" s="467">
        <v>1006</v>
      </c>
      <c r="C30" s="467">
        <v>900</v>
      </c>
      <c r="D30" s="467">
        <v>878</v>
      </c>
      <c r="E30" s="467">
        <v>887</v>
      </c>
      <c r="F30" s="468">
        <v>1058</v>
      </c>
      <c r="G30" s="134">
        <v>216</v>
      </c>
      <c r="H30" s="80">
        <v>209</v>
      </c>
      <c r="I30" s="80">
        <v>203</v>
      </c>
      <c r="J30" s="136">
        <v>248</v>
      </c>
      <c r="K30" s="80">
        <v>211</v>
      </c>
      <c r="L30" s="80">
        <v>203</v>
      </c>
      <c r="M30" s="80">
        <v>215</v>
      </c>
      <c r="N30" s="136">
        <v>255</v>
      </c>
      <c r="O30" s="80">
        <v>232</v>
      </c>
      <c r="P30" s="50">
        <v>257</v>
      </c>
      <c r="Q30" s="50">
        <v>283</v>
      </c>
      <c r="R30" s="51">
        <v>284</v>
      </c>
    </row>
    <row r="31" spans="1:18" s="78" customFormat="1" ht="17.25" customHeight="1" x14ac:dyDescent="0.2">
      <c r="A31" s="83" t="s">
        <v>91</v>
      </c>
      <c r="B31" s="467">
        <v>-20</v>
      </c>
      <c r="C31" s="467">
        <v>-24</v>
      </c>
      <c r="D31" s="467">
        <v>-26</v>
      </c>
      <c r="E31" s="467">
        <v>-27</v>
      </c>
      <c r="F31" s="468">
        <v>-39</v>
      </c>
      <c r="G31" s="134">
        <v>-6</v>
      </c>
      <c r="H31" s="80">
        <v>-6</v>
      </c>
      <c r="I31" s="80">
        <v>-5</v>
      </c>
      <c r="J31" s="136">
        <v>-7</v>
      </c>
      <c r="K31" s="80">
        <v>-5</v>
      </c>
      <c r="L31" s="80">
        <v>-6</v>
      </c>
      <c r="M31" s="80">
        <v>-7</v>
      </c>
      <c r="N31" s="136">
        <v>-8</v>
      </c>
      <c r="O31" s="80">
        <v>-8</v>
      </c>
      <c r="P31" s="80">
        <v>-8</v>
      </c>
      <c r="Q31" s="80">
        <v>-9</v>
      </c>
      <c r="R31" s="136">
        <v>-12</v>
      </c>
    </row>
    <row r="32" spans="1:18" s="78" customFormat="1" ht="17.25" customHeight="1" x14ac:dyDescent="0.2">
      <c r="A32" s="83" t="s">
        <v>92</v>
      </c>
      <c r="B32" s="467">
        <v>52</v>
      </c>
      <c r="C32" s="467">
        <v>56</v>
      </c>
      <c r="D32" s="467">
        <v>71</v>
      </c>
      <c r="E32" s="467">
        <v>52</v>
      </c>
      <c r="F32" s="468">
        <v>68</v>
      </c>
      <c r="G32" s="134">
        <v>0</v>
      </c>
      <c r="H32" s="80">
        <v>34</v>
      </c>
      <c r="I32" s="80">
        <v>7</v>
      </c>
      <c r="J32" s="136">
        <v>28</v>
      </c>
      <c r="K32" s="80">
        <v>26</v>
      </c>
      <c r="L32" s="80">
        <v>9</v>
      </c>
      <c r="M32" s="80">
        <v>1</v>
      </c>
      <c r="N32" s="136">
        <v>14</v>
      </c>
      <c r="O32" s="80">
        <v>7</v>
      </c>
      <c r="P32" s="80">
        <v>17</v>
      </c>
      <c r="Q32" s="80">
        <v>30</v>
      </c>
      <c r="R32" s="136">
        <v>12</v>
      </c>
    </row>
    <row r="33" spans="1:18" s="78" customFormat="1" ht="17.25" customHeight="1" x14ac:dyDescent="0.2">
      <c r="A33" s="83" t="s">
        <v>93</v>
      </c>
      <c r="B33" s="467">
        <v>70</v>
      </c>
      <c r="C33" s="467">
        <v>11</v>
      </c>
      <c r="D33" s="467">
        <v>18</v>
      </c>
      <c r="E33" s="467">
        <v>5</v>
      </c>
      <c r="F33" s="468">
        <v>16</v>
      </c>
      <c r="G33" s="134">
        <v>12</v>
      </c>
      <c r="H33" s="80">
        <v>3</v>
      </c>
      <c r="I33" s="80">
        <v>4</v>
      </c>
      <c r="J33" s="136">
        <v>-2</v>
      </c>
      <c r="K33" s="80">
        <v>1</v>
      </c>
      <c r="L33" s="80">
        <v>0</v>
      </c>
      <c r="M33" s="80">
        <v>0</v>
      </c>
      <c r="N33" s="136">
        <v>4</v>
      </c>
      <c r="O33" s="80">
        <v>1</v>
      </c>
      <c r="P33" s="80">
        <v>0</v>
      </c>
      <c r="Q33" s="80">
        <v>9</v>
      </c>
      <c r="R33" s="136">
        <v>4</v>
      </c>
    </row>
    <row r="34" spans="1:18" s="78" customFormat="1" ht="17.25" customHeight="1" x14ac:dyDescent="0.2">
      <c r="A34" s="83" t="s">
        <v>94</v>
      </c>
      <c r="B34" s="467">
        <v>86</v>
      </c>
      <c r="C34" s="467">
        <v>65</v>
      </c>
      <c r="D34" s="467">
        <v>98</v>
      </c>
      <c r="E34" s="467">
        <v>87</v>
      </c>
      <c r="F34" s="468">
        <v>106</v>
      </c>
      <c r="G34" s="134">
        <v>17</v>
      </c>
      <c r="H34" s="80">
        <v>20</v>
      </c>
      <c r="I34" s="80">
        <v>25</v>
      </c>
      <c r="J34" s="136">
        <v>34</v>
      </c>
      <c r="K34" s="80">
        <v>13</v>
      </c>
      <c r="L34" s="80">
        <v>27</v>
      </c>
      <c r="M34" s="80">
        <v>18</v>
      </c>
      <c r="N34" s="136">
        <v>28</v>
      </c>
      <c r="O34" s="80">
        <v>24</v>
      </c>
      <c r="P34" s="80">
        <v>29</v>
      </c>
      <c r="Q34" s="80">
        <v>25</v>
      </c>
      <c r="R34" s="136">
        <v>27</v>
      </c>
    </row>
    <row r="35" spans="1:18" s="85" customFormat="1" ht="17.25" customHeight="1" x14ac:dyDescent="0.2">
      <c r="A35" s="82" t="s">
        <v>95</v>
      </c>
      <c r="B35" s="469">
        <v>1194</v>
      </c>
      <c r="C35" s="469">
        <v>1010</v>
      </c>
      <c r="D35" s="469">
        <v>1040</v>
      </c>
      <c r="E35" s="469">
        <v>1005</v>
      </c>
      <c r="F35" s="470">
        <v>1210</v>
      </c>
      <c r="G35" s="471">
        <v>240</v>
      </c>
      <c r="H35" s="472">
        <v>262</v>
      </c>
      <c r="I35" s="472">
        <v>235</v>
      </c>
      <c r="J35" s="473">
        <v>302</v>
      </c>
      <c r="K35" s="472">
        <v>247</v>
      </c>
      <c r="L35" s="472">
        <v>234</v>
      </c>
      <c r="M35" s="472">
        <v>228</v>
      </c>
      <c r="N35" s="473">
        <v>295</v>
      </c>
      <c r="O35" s="472">
        <v>257</v>
      </c>
      <c r="P35" s="472">
        <v>296</v>
      </c>
      <c r="Q35" s="472">
        <v>339</v>
      </c>
      <c r="R35" s="473">
        <v>316</v>
      </c>
    </row>
    <row r="36" spans="1:18" s="78" customFormat="1" ht="17.25" customHeight="1" x14ac:dyDescent="0.2">
      <c r="A36" s="82" t="s">
        <v>96</v>
      </c>
      <c r="B36" s="467"/>
      <c r="C36" s="467"/>
      <c r="D36" s="467"/>
      <c r="E36" s="467"/>
      <c r="F36" s="468"/>
      <c r="G36" s="134"/>
      <c r="H36" s="80"/>
      <c r="I36" s="80"/>
      <c r="J36" s="136"/>
      <c r="K36" s="80"/>
      <c r="L36" s="80"/>
      <c r="M36" s="80"/>
      <c r="N36" s="136"/>
      <c r="O36" s="80"/>
      <c r="P36" s="80"/>
      <c r="Q36" s="80"/>
      <c r="R36" s="136"/>
    </row>
    <row r="37" spans="1:18" s="78" customFormat="1" ht="17.25" customHeight="1" x14ac:dyDescent="0.2">
      <c r="A37" s="83" t="s">
        <v>97</v>
      </c>
      <c r="B37" s="467">
        <v>405</v>
      </c>
      <c r="C37" s="467">
        <v>406</v>
      </c>
      <c r="D37" s="467">
        <v>428</v>
      </c>
      <c r="E37" s="467">
        <v>451</v>
      </c>
      <c r="F37" s="468">
        <v>494</v>
      </c>
      <c r="G37" s="134">
        <v>102</v>
      </c>
      <c r="H37" s="80">
        <v>104</v>
      </c>
      <c r="I37" s="80">
        <v>109</v>
      </c>
      <c r="J37" s="136">
        <v>111</v>
      </c>
      <c r="K37" s="80">
        <v>113</v>
      </c>
      <c r="L37" s="80">
        <v>109</v>
      </c>
      <c r="M37" s="80">
        <v>111</v>
      </c>
      <c r="N37" s="136">
        <v>116</v>
      </c>
      <c r="O37" s="80">
        <v>118</v>
      </c>
      <c r="P37" s="80">
        <v>122</v>
      </c>
      <c r="Q37" s="80">
        <v>126</v>
      </c>
      <c r="R37" s="136">
        <v>126</v>
      </c>
    </row>
    <row r="38" spans="1:18" s="78" customFormat="1" ht="17.25" customHeight="1" x14ac:dyDescent="0.2">
      <c r="A38" s="83" t="s">
        <v>98</v>
      </c>
      <c r="B38" s="467">
        <v>297</v>
      </c>
      <c r="C38" s="467">
        <v>281</v>
      </c>
      <c r="D38" s="467">
        <v>268</v>
      </c>
      <c r="E38" s="467">
        <v>285</v>
      </c>
      <c r="F38" s="468">
        <v>416</v>
      </c>
      <c r="G38" s="134">
        <v>75</v>
      </c>
      <c r="H38" s="80">
        <v>64</v>
      </c>
      <c r="I38" s="80">
        <v>61</v>
      </c>
      <c r="J38" s="136">
        <v>67</v>
      </c>
      <c r="K38" s="80">
        <v>57</v>
      </c>
      <c r="L38" s="80">
        <v>62</v>
      </c>
      <c r="M38" s="80">
        <v>75</v>
      </c>
      <c r="N38" s="136">
        <v>89</v>
      </c>
      <c r="O38" s="80">
        <v>96</v>
      </c>
      <c r="P38" s="80">
        <v>103</v>
      </c>
      <c r="Q38" s="80">
        <v>108</v>
      </c>
      <c r="R38" s="136">
        <v>109</v>
      </c>
    </row>
    <row r="39" spans="1:18" s="78" customFormat="1" ht="17.25" customHeight="1" x14ac:dyDescent="0.2">
      <c r="A39" s="83" t="s">
        <v>99</v>
      </c>
      <c r="B39" s="467">
        <v>135</v>
      </c>
      <c r="C39" s="467">
        <v>83</v>
      </c>
      <c r="D39" s="467">
        <v>83</v>
      </c>
      <c r="E39" s="467">
        <v>153</v>
      </c>
      <c r="F39" s="468">
        <v>20</v>
      </c>
      <c r="G39" s="134">
        <v>0</v>
      </c>
      <c r="H39" s="80">
        <v>10</v>
      </c>
      <c r="I39" s="80">
        <v>17</v>
      </c>
      <c r="J39" s="136">
        <v>55</v>
      </c>
      <c r="K39" s="80">
        <v>112</v>
      </c>
      <c r="L39" s="80">
        <v>7</v>
      </c>
      <c r="M39" s="80">
        <v>0</v>
      </c>
      <c r="N39" s="136">
        <v>33</v>
      </c>
      <c r="O39" s="80">
        <v>0</v>
      </c>
      <c r="P39" s="80">
        <v>6</v>
      </c>
      <c r="Q39" s="80">
        <v>9</v>
      </c>
      <c r="R39" s="136">
        <v>4</v>
      </c>
    </row>
    <row r="40" spans="1:18" s="78" customFormat="1" ht="17.25" customHeight="1" x14ac:dyDescent="0.2">
      <c r="A40" s="83" t="s">
        <v>329</v>
      </c>
      <c r="B40" s="474" t="s">
        <v>184</v>
      </c>
      <c r="C40" s="474" t="s">
        <v>184</v>
      </c>
      <c r="D40" s="474" t="s">
        <v>184</v>
      </c>
      <c r="E40" s="467">
        <v>574</v>
      </c>
      <c r="F40" s="468">
        <v>0</v>
      </c>
      <c r="G40" s="474" t="s">
        <v>184</v>
      </c>
      <c r="H40" s="474" t="s">
        <v>184</v>
      </c>
      <c r="I40" s="474" t="s">
        <v>184</v>
      </c>
      <c r="J40" s="475" t="s">
        <v>184</v>
      </c>
      <c r="K40" s="80">
        <v>388</v>
      </c>
      <c r="L40" s="80">
        <v>0</v>
      </c>
      <c r="M40" s="80">
        <v>6</v>
      </c>
      <c r="N40" s="136">
        <v>179</v>
      </c>
      <c r="O40" s="80">
        <v>0</v>
      </c>
      <c r="P40" s="80">
        <v>0</v>
      </c>
      <c r="Q40" s="80">
        <v>0</v>
      </c>
      <c r="R40" s="136">
        <v>0</v>
      </c>
    </row>
    <row r="41" spans="1:18" s="78" customFormat="1" ht="17.25" customHeight="1" x14ac:dyDescent="0.2">
      <c r="A41" s="83" t="s">
        <v>100</v>
      </c>
      <c r="B41" s="467">
        <v>139</v>
      </c>
      <c r="C41" s="467">
        <v>134</v>
      </c>
      <c r="D41" s="467">
        <v>125</v>
      </c>
      <c r="E41" s="467">
        <v>128</v>
      </c>
      <c r="F41" s="467">
        <v>140</v>
      </c>
      <c r="G41" s="134">
        <v>24</v>
      </c>
      <c r="H41" s="80">
        <v>27</v>
      </c>
      <c r="I41" s="80">
        <v>29</v>
      </c>
      <c r="J41" s="136">
        <v>44</v>
      </c>
      <c r="K41" s="80">
        <v>34</v>
      </c>
      <c r="L41" s="80">
        <v>31</v>
      </c>
      <c r="M41" s="80">
        <v>41</v>
      </c>
      <c r="N41" s="136">
        <v>20</v>
      </c>
      <c r="O41" s="80">
        <v>28</v>
      </c>
      <c r="P41" s="80">
        <v>33</v>
      </c>
      <c r="Q41" s="80">
        <v>35</v>
      </c>
      <c r="R41" s="136">
        <v>43</v>
      </c>
    </row>
    <row r="42" spans="1:18" s="85" customFormat="1" ht="17.25" customHeight="1" x14ac:dyDescent="0.2">
      <c r="A42" s="82" t="s">
        <v>101</v>
      </c>
      <c r="B42" s="469">
        <v>978</v>
      </c>
      <c r="C42" s="469">
        <v>905</v>
      </c>
      <c r="D42" s="469">
        <v>905</v>
      </c>
      <c r="E42" s="469">
        <v>1593</v>
      </c>
      <c r="F42" s="469">
        <v>1072</v>
      </c>
      <c r="G42" s="471">
        <v>202</v>
      </c>
      <c r="H42" s="472">
        <v>206</v>
      </c>
      <c r="I42" s="472">
        <v>217</v>
      </c>
      <c r="J42" s="473">
        <v>278</v>
      </c>
      <c r="K42" s="472">
        <v>706</v>
      </c>
      <c r="L42" s="472">
        <v>211</v>
      </c>
      <c r="M42" s="472">
        <v>235</v>
      </c>
      <c r="N42" s="473">
        <v>440</v>
      </c>
      <c r="O42" s="472">
        <v>243</v>
      </c>
      <c r="P42" s="472">
        <v>265</v>
      </c>
      <c r="Q42" s="472">
        <v>279</v>
      </c>
      <c r="R42" s="473">
        <v>283</v>
      </c>
    </row>
    <row r="43" spans="1:18" s="78" customFormat="1" ht="17.25" customHeight="1" x14ac:dyDescent="0.2">
      <c r="A43" s="83" t="s">
        <v>324</v>
      </c>
      <c r="B43" s="467">
        <v>216</v>
      </c>
      <c r="C43" s="467">
        <v>105</v>
      </c>
      <c r="D43" s="467">
        <v>134</v>
      </c>
      <c r="E43" s="467">
        <v>-588</v>
      </c>
      <c r="F43" s="467">
        <v>137</v>
      </c>
      <c r="G43" s="134">
        <v>37</v>
      </c>
      <c r="H43" s="80">
        <v>55</v>
      </c>
      <c r="I43" s="80">
        <v>18</v>
      </c>
      <c r="J43" s="136">
        <v>23</v>
      </c>
      <c r="K43" s="80">
        <v>-458</v>
      </c>
      <c r="L43" s="80">
        <v>22</v>
      </c>
      <c r="M43" s="80">
        <v>-7</v>
      </c>
      <c r="N43" s="136">
        <v>-145</v>
      </c>
      <c r="O43" s="80">
        <v>14</v>
      </c>
      <c r="P43" s="80">
        <v>30</v>
      </c>
      <c r="Q43" s="80">
        <v>59</v>
      </c>
      <c r="R43" s="136">
        <v>32</v>
      </c>
    </row>
    <row r="44" spans="1:18" s="78" customFormat="1" ht="17.25" customHeight="1" x14ac:dyDescent="0.2">
      <c r="A44" s="400" t="s">
        <v>325</v>
      </c>
      <c r="B44" s="467">
        <v>0</v>
      </c>
      <c r="C44" s="467">
        <v>1</v>
      </c>
      <c r="D44" s="467">
        <v>-4</v>
      </c>
      <c r="E44" s="467">
        <v>0</v>
      </c>
      <c r="F44" s="467">
        <v>-15</v>
      </c>
      <c r="G44" s="134">
        <v>0</v>
      </c>
      <c r="H44" s="80">
        <v>-1</v>
      </c>
      <c r="I44" s="80">
        <v>-3</v>
      </c>
      <c r="J44" s="136">
        <v>0</v>
      </c>
      <c r="K44" s="80">
        <v>0</v>
      </c>
      <c r="L44" s="80">
        <v>0</v>
      </c>
      <c r="M44" s="80">
        <v>0</v>
      </c>
      <c r="N44" s="136">
        <v>0</v>
      </c>
      <c r="O44" s="80">
        <v>0</v>
      </c>
      <c r="P44" s="80">
        <v>0</v>
      </c>
      <c r="Q44" s="80">
        <v>-9</v>
      </c>
      <c r="R44" s="136">
        <v>-5</v>
      </c>
    </row>
    <row r="45" spans="1:18" s="85" customFormat="1" ht="17.25" customHeight="1" x14ac:dyDescent="0.2">
      <c r="A45" s="86" t="s">
        <v>330</v>
      </c>
      <c r="B45" s="477">
        <v>215</v>
      </c>
      <c r="C45" s="477">
        <v>104</v>
      </c>
      <c r="D45" s="477">
        <v>139</v>
      </c>
      <c r="E45" s="477">
        <v>-588</v>
      </c>
      <c r="F45" s="477">
        <v>152</v>
      </c>
      <c r="G45" s="478">
        <v>37</v>
      </c>
      <c r="H45" s="479">
        <v>56</v>
      </c>
      <c r="I45" s="479">
        <v>21</v>
      </c>
      <c r="J45" s="480">
        <v>23</v>
      </c>
      <c r="K45" s="479">
        <v>-459</v>
      </c>
      <c r="L45" s="479">
        <v>23</v>
      </c>
      <c r="M45" s="479">
        <v>-7</v>
      </c>
      <c r="N45" s="480">
        <v>-145</v>
      </c>
      <c r="O45" s="479">
        <v>13</v>
      </c>
      <c r="P45" s="479">
        <v>30</v>
      </c>
      <c r="Q45" s="479">
        <v>69</v>
      </c>
      <c r="R45" s="480">
        <v>38</v>
      </c>
    </row>
    <row r="46" spans="1:18" s="7" customFormat="1" ht="15" x14ac:dyDescent="0.25">
      <c r="A46" s="142" t="s">
        <v>376</v>
      </c>
      <c r="R46" s="30"/>
    </row>
    <row r="47" spans="1:18" s="7" customFormat="1" x14ac:dyDescent="0.2">
      <c r="A47" s="410" t="s">
        <v>379</v>
      </c>
      <c r="R47" s="30"/>
    </row>
    <row r="48" spans="1:18" ht="18" customHeight="1" x14ac:dyDescent="0.2">
      <c r="A48" s="7"/>
    </row>
  </sheetData>
  <phoneticPr fontId="1"/>
  <printOptions horizontalCentered="1"/>
  <pageMargins left="0.23622047244094491" right="0.23622047244094491" top="0.74803149606299213" bottom="0.74803149606299213" header="0.31496062992125984" footer="0.31496062992125984"/>
  <pageSetup paperSize="9" scale="50" firstPageNumber="13" orientation="landscape" useFirstPageNumber="1" r:id="rId1"/>
  <headerFoot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zoomScale="85" zoomScaleNormal="85" zoomScaleSheetLayoutView="85" workbookViewId="0">
      <pane xSplit="2" ySplit="5" topLeftCell="C6" activePane="bottomRight" state="frozen"/>
      <selection pane="topRight"/>
      <selection pane="bottomLeft"/>
      <selection pane="bottomRight" activeCell="C6" sqref="C6"/>
    </sheetView>
  </sheetViews>
  <sheetFormatPr defaultRowHeight="15.75" x14ac:dyDescent="0.4"/>
  <cols>
    <col min="1" max="1" width="27.5" style="91" customWidth="1"/>
    <col min="2" max="2" width="21" style="233" customWidth="1"/>
    <col min="3" max="3" width="29.25" style="12" customWidth="1"/>
    <col min="4" max="8" width="9.25" style="12" customWidth="1"/>
    <col min="9" max="16" width="9.25" style="270" customWidth="1"/>
    <col min="17" max="20" width="9.25" style="12" customWidth="1"/>
    <col min="21" max="16384" width="9" style="12"/>
  </cols>
  <sheetData>
    <row r="1" spans="1:20" ht="17.25" customHeight="1" x14ac:dyDescent="0.4">
      <c r="A1" s="364"/>
      <c r="I1" s="365"/>
      <c r="J1" s="324"/>
      <c r="K1" s="324"/>
      <c r="L1" s="365"/>
      <c r="M1" s="366"/>
      <c r="N1" s="324"/>
      <c r="O1" s="324"/>
      <c r="P1" s="324"/>
      <c r="R1" s="271"/>
      <c r="S1" s="271"/>
      <c r="T1" s="271"/>
    </row>
    <row r="2" spans="1:20" s="322" customFormat="1" ht="17.25" customHeight="1" x14ac:dyDescent="0.4">
      <c r="A2" s="220" t="s">
        <v>244</v>
      </c>
      <c r="B2" s="274"/>
      <c r="C2" s="223" t="s">
        <v>191</v>
      </c>
      <c r="D2" s="320" t="s">
        <v>353</v>
      </c>
      <c r="E2" s="274"/>
      <c r="F2" s="274"/>
      <c r="G2" s="274"/>
      <c r="H2" s="274"/>
      <c r="I2" s="460" t="s">
        <v>355</v>
      </c>
      <c r="J2" s="274"/>
      <c r="K2" s="274"/>
      <c r="L2" s="274"/>
      <c r="M2" s="274"/>
      <c r="N2" s="274"/>
      <c r="O2" s="274"/>
      <c r="P2" s="275"/>
      <c r="Q2" s="274"/>
      <c r="R2" s="274"/>
      <c r="S2" s="274"/>
      <c r="T2" s="273"/>
    </row>
    <row r="3" spans="1:20" s="322" customFormat="1" ht="17.25" customHeight="1" x14ac:dyDescent="0.4">
      <c r="A3" s="326" t="s">
        <v>110</v>
      </c>
      <c r="B3" s="327"/>
      <c r="C3" s="224" t="s">
        <v>342</v>
      </c>
      <c r="D3" s="447" t="s">
        <v>164</v>
      </c>
      <c r="E3" s="327"/>
      <c r="F3" s="327"/>
      <c r="G3" s="327"/>
      <c r="H3" s="327"/>
      <c r="I3" s="461" t="s">
        <v>354</v>
      </c>
      <c r="J3" s="327"/>
      <c r="K3" s="327"/>
      <c r="L3" s="327"/>
      <c r="M3" s="327"/>
      <c r="N3" s="327"/>
      <c r="O3" s="327"/>
      <c r="P3" s="393"/>
      <c r="Q3" s="327"/>
      <c r="R3" s="327"/>
      <c r="S3" s="327"/>
      <c r="T3" s="370"/>
    </row>
    <row r="4" spans="1:20" s="91" customFormat="1" ht="17.25" customHeight="1" x14ac:dyDescent="0.4">
      <c r="A4" s="326"/>
      <c r="B4" s="327"/>
      <c r="C4" s="224"/>
      <c r="D4" s="277">
        <v>2019</v>
      </c>
      <c r="E4" s="277">
        <v>2020</v>
      </c>
      <c r="F4" s="277">
        <v>2021</v>
      </c>
      <c r="G4" s="277">
        <v>2022</v>
      </c>
      <c r="H4" s="277">
        <v>2023</v>
      </c>
      <c r="I4" s="278" t="s">
        <v>15</v>
      </c>
      <c r="J4" s="279" t="s">
        <v>16</v>
      </c>
      <c r="K4" s="279" t="s">
        <v>18</v>
      </c>
      <c r="L4" s="279" t="s">
        <v>17</v>
      </c>
      <c r="M4" s="278" t="s">
        <v>19</v>
      </c>
      <c r="N4" s="279" t="s">
        <v>20</v>
      </c>
      <c r="O4" s="279" t="s">
        <v>21</v>
      </c>
      <c r="P4" s="279" t="s">
        <v>22</v>
      </c>
      <c r="Q4" s="278" t="s">
        <v>33</v>
      </c>
      <c r="R4" s="279" t="s">
        <v>34</v>
      </c>
      <c r="S4" s="279" t="s">
        <v>195</v>
      </c>
      <c r="T4" s="265" t="s">
        <v>199</v>
      </c>
    </row>
    <row r="5" spans="1:20" s="331" customFormat="1" ht="17.25" customHeight="1" x14ac:dyDescent="0.4">
      <c r="A5" s="281"/>
      <c r="B5" s="330"/>
      <c r="C5" s="222"/>
      <c r="D5" s="282" t="s">
        <v>53</v>
      </c>
      <c r="E5" s="282" t="s">
        <v>54</v>
      </c>
      <c r="F5" s="282" t="s">
        <v>55</v>
      </c>
      <c r="G5" s="282" t="s">
        <v>56</v>
      </c>
      <c r="H5" s="222" t="s">
        <v>475</v>
      </c>
      <c r="I5" s="282" t="s">
        <v>44</v>
      </c>
      <c r="J5" s="282" t="s">
        <v>45</v>
      </c>
      <c r="K5" s="282" t="s">
        <v>46</v>
      </c>
      <c r="L5" s="282" t="s">
        <v>47</v>
      </c>
      <c r="M5" s="281" t="s">
        <v>38</v>
      </c>
      <c r="N5" s="282" t="s">
        <v>39</v>
      </c>
      <c r="O5" s="282" t="s">
        <v>40</v>
      </c>
      <c r="P5" s="222" t="s">
        <v>41</v>
      </c>
      <c r="Q5" s="282" t="s">
        <v>42</v>
      </c>
      <c r="R5" s="283" t="s">
        <v>43</v>
      </c>
      <c r="S5" s="283" t="s">
        <v>196</v>
      </c>
      <c r="T5" s="284" t="s">
        <v>197</v>
      </c>
    </row>
    <row r="6" spans="1:20" s="91" customFormat="1" ht="17.25" customHeight="1" x14ac:dyDescent="0.4">
      <c r="A6" s="112" t="s">
        <v>261</v>
      </c>
      <c r="B6" s="285" t="s">
        <v>7</v>
      </c>
      <c r="C6" s="333" t="s">
        <v>107</v>
      </c>
      <c r="D6" s="345">
        <v>951</v>
      </c>
      <c r="E6" s="345">
        <v>2383</v>
      </c>
      <c r="F6" s="345">
        <v>9695</v>
      </c>
      <c r="G6" s="345">
        <v>-13301</v>
      </c>
      <c r="H6" s="345">
        <v>2256</v>
      </c>
      <c r="I6" s="371">
        <v>1858</v>
      </c>
      <c r="J6" s="345">
        <v>1611</v>
      </c>
      <c r="K6" s="345">
        <v>794</v>
      </c>
      <c r="L6" s="345">
        <v>5430</v>
      </c>
      <c r="M6" s="371">
        <v>-9416</v>
      </c>
      <c r="N6" s="345">
        <v>-4801</v>
      </c>
      <c r="O6" s="345">
        <v>224</v>
      </c>
      <c r="P6" s="345">
        <v>691</v>
      </c>
      <c r="Q6" s="371">
        <v>1604</v>
      </c>
      <c r="R6" s="345">
        <v>1092</v>
      </c>
      <c r="S6" s="345">
        <v>465</v>
      </c>
      <c r="T6" s="346">
        <v>-906</v>
      </c>
    </row>
    <row r="7" spans="1:20" s="91" customFormat="1" ht="17.25" customHeight="1" x14ac:dyDescent="0.4">
      <c r="A7" s="112" t="s">
        <v>226</v>
      </c>
      <c r="B7" s="249" t="s">
        <v>185</v>
      </c>
      <c r="C7" s="297" t="s">
        <v>102</v>
      </c>
      <c r="D7" s="259">
        <v>231705</v>
      </c>
      <c r="E7" s="259">
        <v>215529</v>
      </c>
      <c r="F7" s="259">
        <v>227257</v>
      </c>
      <c r="G7" s="259">
        <v>221041</v>
      </c>
      <c r="H7" s="259">
        <v>234147</v>
      </c>
      <c r="I7" s="372">
        <v>222217</v>
      </c>
      <c r="J7" s="259">
        <v>218602</v>
      </c>
      <c r="K7" s="259">
        <v>215178</v>
      </c>
      <c r="L7" s="259">
        <v>227257</v>
      </c>
      <c r="M7" s="372">
        <v>225442</v>
      </c>
      <c r="N7" s="259">
        <v>231431</v>
      </c>
      <c r="O7" s="259">
        <v>227707</v>
      </c>
      <c r="P7" s="259">
        <v>221041</v>
      </c>
      <c r="Q7" s="372">
        <v>223217</v>
      </c>
      <c r="R7" s="259">
        <v>236377</v>
      </c>
      <c r="S7" s="259">
        <v>238689</v>
      </c>
      <c r="T7" s="260">
        <v>234147</v>
      </c>
    </row>
    <row r="8" spans="1:20" s="93" customFormat="1" ht="29.25" x14ac:dyDescent="0.4">
      <c r="A8" s="95"/>
      <c r="B8" s="249" t="s">
        <v>404</v>
      </c>
      <c r="C8" s="98" t="s">
        <v>405</v>
      </c>
      <c r="D8" s="338">
        <v>4.0000000000000001E-3</v>
      </c>
      <c r="E8" s="338">
        <v>1.0999999999999999E-2</v>
      </c>
      <c r="F8" s="338">
        <v>4.3999999999999997E-2</v>
      </c>
      <c r="G8" s="338">
        <v>-5.8999999999999997E-2</v>
      </c>
      <c r="H8" s="338">
        <v>0.01</v>
      </c>
      <c r="I8" s="553">
        <v>3.4000000000000002E-2</v>
      </c>
      <c r="J8" s="338">
        <v>3.2000000000000001E-2</v>
      </c>
      <c r="K8" s="338">
        <v>2.5999999999999999E-2</v>
      </c>
      <c r="L8" s="338">
        <v>4.3999999999999997E-2</v>
      </c>
      <c r="M8" s="553">
        <v>-0.16600000000000001</v>
      </c>
      <c r="N8" s="338">
        <v>-0.124</v>
      </c>
      <c r="O8" s="338">
        <v>-8.2000000000000003E-2</v>
      </c>
      <c r="P8" s="338">
        <v>-5.8999999999999997E-2</v>
      </c>
      <c r="Q8" s="553">
        <v>2.9000000000000001E-2</v>
      </c>
      <c r="R8" s="338">
        <v>2.4E-2</v>
      </c>
      <c r="S8" s="338">
        <v>1.7999999999999999E-2</v>
      </c>
      <c r="T8" s="339">
        <v>0.01</v>
      </c>
    </row>
    <row r="9" spans="1:20" s="91" customFormat="1" ht="17.25" customHeight="1" x14ac:dyDescent="0.4">
      <c r="A9" s="112" t="s">
        <v>262</v>
      </c>
      <c r="B9" s="285" t="s">
        <v>7</v>
      </c>
      <c r="C9" s="333" t="s">
        <v>107</v>
      </c>
      <c r="D9" s="345">
        <v>7215</v>
      </c>
      <c r="E9" s="345">
        <v>8776</v>
      </c>
      <c r="F9" s="345">
        <v>9896</v>
      </c>
      <c r="G9" s="345">
        <v>12749</v>
      </c>
      <c r="H9" s="345">
        <v>14484</v>
      </c>
      <c r="I9" s="371">
        <v>2881</v>
      </c>
      <c r="J9" s="345">
        <v>1604</v>
      </c>
      <c r="K9" s="345">
        <v>2892</v>
      </c>
      <c r="L9" s="345">
        <v>2516</v>
      </c>
      <c r="M9" s="371">
        <v>2895</v>
      </c>
      <c r="N9" s="345">
        <v>3778</v>
      </c>
      <c r="O9" s="345">
        <v>2637</v>
      </c>
      <c r="P9" s="345">
        <v>3438</v>
      </c>
      <c r="Q9" s="371">
        <v>2642</v>
      </c>
      <c r="R9" s="345">
        <v>2210</v>
      </c>
      <c r="S9" s="345">
        <v>3033</v>
      </c>
      <c r="T9" s="346">
        <v>6596</v>
      </c>
    </row>
    <row r="10" spans="1:20" s="91" customFormat="1" ht="17.25" customHeight="1" x14ac:dyDescent="0.4">
      <c r="A10" s="112" t="s">
        <v>227</v>
      </c>
      <c r="B10" s="249" t="s">
        <v>185</v>
      </c>
      <c r="C10" s="297" t="s">
        <v>102</v>
      </c>
      <c r="D10" s="259">
        <v>278873</v>
      </c>
      <c r="E10" s="259">
        <v>267579</v>
      </c>
      <c r="F10" s="259">
        <v>329797</v>
      </c>
      <c r="G10" s="259">
        <v>434642</v>
      </c>
      <c r="H10" s="259">
        <v>588552</v>
      </c>
      <c r="I10" s="372">
        <v>285140</v>
      </c>
      <c r="J10" s="259">
        <v>296698</v>
      </c>
      <c r="K10" s="259">
        <v>301578</v>
      </c>
      <c r="L10" s="259">
        <v>329797</v>
      </c>
      <c r="M10" s="372">
        <v>359596</v>
      </c>
      <c r="N10" s="259">
        <v>406933</v>
      </c>
      <c r="O10" s="259">
        <v>441906</v>
      </c>
      <c r="P10" s="259">
        <v>434642</v>
      </c>
      <c r="Q10" s="372">
        <v>459708</v>
      </c>
      <c r="R10" s="259">
        <v>521400</v>
      </c>
      <c r="S10" s="259">
        <v>541666</v>
      </c>
      <c r="T10" s="260">
        <v>588552</v>
      </c>
    </row>
    <row r="11" spans="1:20" s="93" customFormat="1" ht="29.25" x14ac:dyDescent="0.4">
      <c r="A11" s="95"/>
      <c r="B11" s="249" t="s">
        <v>404</v>
      </c>
      <c r="C11" s="98" t="s">
        <v>405</v>
      </c>
      <c r="D11" s="338">
        <v>2.7E-2</v>
      </c>
      <c r="E11" s="338">
        <v>3.2000000000000001E-2</v>
      </c>
      <c r="F11" s="338">
        <v>3.3000000000000002E-2</v>
      </c>
      <c r="G11" s="338">
        <v>3.3000000000000002E-2</v>
      </c>
      <c r="H11" s="338">
        <v>2.8000000000000001E-2</v>
      </c>
      <c r="I11" s="553">
        <v>4.2000000000000003E-2</v>
      </c>
      <c r="J11" s="338">
        <v>3.2000000000000001E-2</v>
      </c>
      <c r="K11" s="338">
        <v>3.5000000000000003E-2</v>
      </c>
      <c r="L11" s="338">
        <v>3.3000000000000002E-2</v>
      </c>
      <c r="M11" s="553">
        <v>3.4000000000000002E-2</v>
      </c>
      <c r="N11" s="338">
        <v>3.5999999999999997E-2</v>
      </c>
      <c r="O11" s="338">
        <v>3.2000000000000001E-2</v>
      </c>
      <c r="P11" s="338">
        <v>3.3000000000000002E-2</v>
      </c>
      <c r="Q11" s="553">
        <v>2.4E-2</v>
      </c>
      <c r="R11" s="338">
        <v>0.02</v>
      </c>
      <c r="S11" s="338">
        <v>2.1999999999999999E-2</v>
      </c>
      <c r="T11" s="339">
        <v>2.8000000000000001E-2</v>
      </c>
    </row>
    <row r="12" spans="1:20" s="91" customFormat="1" ht="17.25" customHeight="1" x14ac:dyDescent="0.4">
      <c r="A12" s="112" t="s">
        <v>370</v>
      </c>
      <c r="B12" s="285" t="s">
        <v>7</v>
      </c>
      <c r="C12" s="333" t="s">
        <v>107</v>
      </c>
      <c r="D12" s="345">
        <v>7029</v>
      </c>
      <c r="E12" s="345">
        <v>8034</v>
      </c>
      <c r="F12" s="345">
        <v>8616</v>
      </c>
      <c r="G12" s="345">
        <v>10699</v>
      </c>
      <c r="H12" s="345">
        <v>11519</v>
      </c>
      <c r="I12" s="371">
        <v>2454</v>
      </c>
      <c r="J12" s="345">
        <v>1503</v>
      </c>
      <c r="K12" s="345">
        <v>2472</v>
      </c>
      <c r="L12" s="345">
        <v>2185</v>
      </c>
      <c r="M12" s="371">
        <v>2516</v>
      </c>
      <c r="N12" s="345">
        <v>3534</v>
      </c>
      <c r="O12" s="345">
        <v>2364</v>
      </c>
      <c r="P12" s="345">
        <v>2284</v>
      </c>
      <c r="Q12" s="371">
        <v>2669</v>
      </c>
      <c r="R12" s="345">
        <v>2672</v>
      </c>
      <c r="S12" s="345">
        <v>3336</v>
      </c>
      <c r="T12" s="346">
        <v>2842</v>
      </c>
    </row>
    <row r="13" spans="1:20" s="91" customFormat="1" ht="17.25" customHeight="1" x14ac:dyDescent="0.4">
      <c r="A13" s="112" t="s">
        <v>373</v>
      </c>
      <c r="B13" s="249" t="s">
        <v>185</v>
      </c>
      <c r="C13" s="297" t="s">
        <v>102</v>
      </c>
      <c r="D13" s="259">
        <v>223905</v>
      </c>
      <c r="E13" s="259">
        <v>212773</v>
      </c>
      <c r="F13" s="259">
        <v>251036</v>
      </c>
      <c r="G13" s="259">
        <v>319569</v>
      </c>
      <c r="H13" s="259">
        <v>389033</v>
      </c>
      <c r="I13" s="372">
        <v>226507</v>
      </c>
      <c r="J13" s="259">
        <v>231312</v>
      </c>
      <c r="K13" s="259">
        <v>234843</v>
      </c>
      <c r="L13" s="259">
        <v>251036</v>
      </c>
      <c r="M13" s="372">
        <v>273806</v>
      </c>
      <c r="N13" s="259">
        <v>307451</v>
      </c>
      <c r="O13" s="259">
        <v>328834</v>
      </c>
      <c r="P13" s="259">
        <v>319569</v>
      </c>
      <c r="Q13" s="372">
        <v>333767</v>
      </c>
      <c r="R13" s="259">
        <v>376271</v>
      </c>
      <c r="S13" s="259">
        <v>391972</v>
      </c>
      <c r="T13" s="260">
        <v>389033</v>
      </c>
    </row>
    <row r="14" spans="1:20" s="93" customFormat="1" ht="29.25" x14ac:dyDescent="0.4">
      <c r="A14" s="97"/>
      <c r="B14" s="249" t="s">
        <v>404</v>
      </c>
      <c r="C14" s="98" t="s">
        <v>405</v>
      </c>
      <c r="D14" s="338">
        <v>3.4000000000000002E-2</v>
      </c>
      <c r="E14" s="338">
        <v>3.6999999999999998E-2</v>
      </c>
      <c r="F14" s="338">
        <v>3.6999999999999998E-2</v>
      </c>
      <c r="G14" s="338">
        <v>3.7999999999999999E-2</v>
      </c>
      <c r="H14" s="338">
        <v>3.3000000000000002E-2</v>
      </c>
      <c r="I14" s="553">
        <v>4.4999999999999998E-2</v>
      </c>
      <c r="J14" s="338">
        <v>3.5999999999999997E-2</v>
      </c>
      <c r="K14" s="338">
        <v>3.7999999999999999E-2</v>
      </c>
      <c r="L14" s="338">
        <v>3.6999999999999998E-2</v>
      </c>
      <c r="M14" s="553">
        <v>3.7999999999999999E-2</v>
      </c>
      <c r="N14" s="338">
        <v>4.2999999999999997E-2</v>
      </c>
      <c r="O14" s="338">
        <v>3.9E-2</v>
      </c>
      <c r="P14" s="338">
        <v>3.7999999999999999E-2</v>
      </c>
      <c r="Q14" s="553">
        <v>3.3000000000000002E-2</v>
      </c>
      <c r="R14" s="338">
        <v>3.1E-2</v>
      </c>
      <c r="S14" s="338">
        <v>3.3000000000000002E-2</v>
      </c>
      <c r="T14" s="339">
        <v>3.3000000000000002E-2</v>
      </c>
    </row>
    <row r="15" spans="1:20" s="91" customFormat="1" ht="17.25" customHeight="1" x14ac:dyDescent="0.4">
      <c r="A15" s="430" t="s">
        <v>260</v>
      </c>
      <c r="B15" s="367" t="s">
        <v>7</v>
      </c>
      <c r="C15" s="368" t="s">
        <v>107</v>
      </c>
      <c r="D15" s="395">
        <v>-428</v>
      </c>
      <c r="E15" s="395">
        <v>-479</v>
      </c>
      <c r="F15" s="395">
        <v>-604</v>
      </c>
      <c r="G15" s="395">
        <v>-397</v>
      </c>
      <c r="H15" s="395">
        <v>-259</v>
      </c>
      <c r="I15" s="396">
        <v>-131</v>
      </c>
      <c r="J15" s="395">
        <v>-182</v>
      </c>
      <c r="K15" s="395">
        <v>-135</v>
      </c>
      <c r="L15" s="395">
        <v>-154</v>
      </c>
      <c r="M15" s="396">
        <v>-86</v>
      </c>
      <c r="N15" s="395">
        <v>-102</v>
      </c>
      <c r="O15" s="395">
        <v>-83</v>
      </c>
      <c r="P15" s="395">
        <v>-123</v>
      </c>
      <c r="Q15" s="396">
        <v>-61</v>
      </c>
      <c r="R15" s="395">
        <v>-90</v>
      </c>
      <c r="S15" s="395">
        <v>-73</v>
      </c>
      <c r="T15" s="369">
        <v>-33</v>
      </c>
    </row>
    <row r="16" spans="1:20" s="91" customFormat="1" ht="17.25" customHeight="1" x14ac:dyDescent="0.4">
      <c r="A16" s="332" t="s">
        <v>263</v>
      </c>
      <c r="B16" s="285" t="s">
        <v>7</v>
      </c>
      <c r="C16" s="333" t="s">
        <v>107</v>
      </c>
      <c r="D16" s="345">
        <v>7738</v>
      </c>
      <c r="E16" s="345">
        <v>10681</v>
      </c>
      <c r="F16" s="345">
        <v>18987</v>
      </c>
      <c r="G16" s="345">
        <v>-948</v>
      </c>
      <c r="H16" s="345">
        <v>16480</v>
      </c>
      <c r="I16" s="371">
        <v>4608</v>
      </c>
      <c r="J16" s="345">
        <v>3034</v>
      </c>
      <c r="K16" s="345">
        <v>3551</v>
      </c>
      <c r="L16" s="345">
        <v>7792</v>
      </c>
      <c r="M16" s="371">
        <v>-6607</v>
      </c>
      <c r="N16" s="345">
        <v>-1125</v>
      </c>
      <c r="O16" s="345">
        <v>2777</v>
      </c>
      <c r="P16" s="345">
        <v>4006</v>
      </c>
      <c r="Q16" s="371">
        <v>4185</v>
      </c>
      <c r="R16" s="345">
        <v>3213</v>
      </c>
      <c r="S16" s="345">
        <v>3425</v>
      </c>
      <c r="T16" s="346">
        <v>5656</v>
      </c>
    </row>
    <row r="17" spans="1:20" s="91" customFormat="1" ht="28.5" x14ac:dyDescent="0.4">
      <c r="A17" s="112" t="s">
        <v>224</v>
      </c>
      <c r="B17" s="629" t="s">
        <v>383</v>
      </c>
      <c r="C17" s="98" t="s">
        <v>108</v>
      </c>
      <c r="D17" s="296"/>
      <c r="E17" s="296"/>
      <c r="F17" s="296"/>
      <c r="G17" s="259">
        <v>-5934</v>
      </c>
      <c r="H17" s="259">
        <v>10950</v>
      </c>
      <c r="I17" s="295"/>
      <c r="J17" s="296"/>
      <c r="K17" s="296"/>
      <c r="L17" s="296"/>
      <c r="M17" s="372">
        <v>-8085</v>
      </c>
      <c r="N17" s="259">
        <v>-2456</v>
      </c>
      <c r="O17" s="259">
        <v>1662</v>
      </c>
      <c r="P17" s="259">
        <v>2945</v>
      </c>
      <c r="Q17" s="372">
        <v>2535</v>
      </c>
      <c r="R17" s="259">
        <v>1902</v>
      </c>
      <c r="S17" s="259">
        <v>2192</v>
      </c>
      <c r="T17" s="260">
        <v>4319</v>
      </c>
    </row>
    <row r="18" spans="1:20" s="91" customFormat="1" ht="17.25" customHeight="1" x14ac:dyDescent="0.4">
      <c r="A18" s="112"/>
      <c r="B18" s="249" t="s">
        <v>185</v>
      </c>
      <c r="C18" s="297" t="s">
        <v>102</v>
      </c>
      <c r="D18" s="259">
        <v>510578</v>
      </c>
      <c r="E18" s="259">
        <v>483108</v>
      </c>
      <c r="F18" s="259">
        <v>557055</v>
      </c>
      <c r="G18" s="259">
        <v>655683</v>
      </c>
      <c r="H18" s="259">
        <v>822699</v>
      </c>
      <c r="I18" s="372">
        <v>507357</v>
      </c>
      <c r="J18" s="259">
        <v>515300</v>
      </c>
      <c r="K18" s="259">
        <v>516757</v>
      </c>
      <c r="L18" s="259">
        <v>557055</v>
      </c>
      <c r="M18" s="372">
        <v>585038</v>
      </c>
      <c r="N18" s="259">
        <v>638365</v>
      </c>
      <c r="O18" s="259">
        <v>669613</v>
      </c>
      <c r="P18" s="259">
        <v>655683</v>
      </c>
      <c r="Q18" s="372">
        <v>682926</v>
      </c>
      <c r="R18" s="259">
        <v>757778</v>
      </c>
      <c r="S18" s="259">
        <v>780355</v>
      </c>
      <c r="T18" s="260">
        <v>822699</v>
      </c>
    </row>
    <row r="19" spans="1:20" s="91" customFormat="1" ht="29.25" x14ac:dyDescent="0.4">
      <c r="A19" s="112"/>
      <c r="B19" s="249" t="s">
        <v>404</v>
      </c>
      <c r="C19" s="98" t="s">
        <v>405</v>
      </c>
      <c r="D19" s="373">
        <v>1.4999999999999999E-2</v>
      </c>
      <c r="E19" s="373">
        <v>2.1000000000000001E-2</v>
      </c>
      <c r="F19" s="373">
        <v>3.6999999999999998E-2</v>
      </c>
      <c r="G19" s="373">
        <v>-2E-3</v>
      </c>
      <c r="H19" s="373">
        <v>2.1999999999999999E-2</v>
      </c>
      <c r="I19" s="563">
        <v>3.6999999999999998E-2</v>
      </c>
      <c r="J19" s="373">
        <v>3.1E-2</v>
      </c>
      <c r="K19" s="373">
        <v>0.03</v>
      </c>
      <c r="L19" s="373">
        <v>3.6999999999999998E-2</v>
      </c>
      <c r="M19" s="563">
        <v>-4.5999999999999999E-2</v>
      </c>
      <c r="N19" s="373">
        <v>-2.5999999999999999E-2</v>
      </c>
      <c r="O19" s="373">
        <v>-1.0999999999999999E-2</v>
      </c>
      <c r="P19" s="373">
        <v>-2E-3</v>
      </c>
      <c r="Q19" s="563">
        <v>2.5000000000000001E-2</v>
      </c>
      <c r="R19" s="373">
        <v>2.1000000000000001E-2</v>
      </c>
      <c r="S19" s="373">
        <v>0.02</v>
      </c>
      <c r="T19" s="362">
        <v>2.1999999999999999E-2</v>
      </c>
    </row>
    <row r="20" spans="1:20" s="91" customFormat="1" ht="29.25" x14ac:dyDescent="0.4">
      <c r="A20" s="114"/>
      <c r="B20" s="299" t="s">
        <v>406</v>
      </c>
      <c r="C20" s="96" t="s">
        <v>407</v>
      </c>
      <c r="D20" s="301"/>
      <c r="E20" s="301"/>
      <c r="F20" s="301"/>
      <c r="G20" s="338">
        <v>-0.01</v>
      </c>
      <c r="H20" s="338">
        <v>1.4999999999999999E-2</v>
      </c>
      <c r="I20" s="300"/>
      <c r="J20" s="301"/>
      <c r="K20" s="301"/>
      <c r="L20" s="301"/>
      <c r="M20" s="553">
        <v>-5.7000000000000002E-2</v>
      </c>
      <c r="N20" s="338">
        <v>-3.5000000000000003E-2</v>
      </c>
      <c r="O20" s="338">
        <v>-1.9E-2</v>
      </c>
      <c r="P20" s="338">
        <v>-0.01</v>
      </c>
      <c r="Q20" s="553">
        <v>1.4999999999999999E-2</v>
      </c>
      <c r="R20" s="338">
        <v>1.2999999999999999E-2</v>
      </c>
      <c r="S20" s="338">
        <v>1.2E-2</v>
      </c>
      <c r="T20" s="339">
        <v>1.4999999999999999E-2</v>
      </c>
    </row>
    <row r="21" spans="1:20" s="270" customFormat="1" ht="15" customHeight="1" x14ac:dyDescent="0.4">
      <c r="A21" s="316" t="s">
        <v>414</v>
      </c>
      <c r="B21" s="378"/>
      <c r="S21" s="271"/>
      <c r="T21" s="271"/>
    </row>
    <row r="22" spans="1:20" s="270" customFormat="1" ht="15" customHeight="1" x14ac:dyDescent="0.4">
      <c r="A22" s="344" t="s">
        <v>418</v>
      </c>
      <c r="B22" s="378"/>
      <c r="S22" s="271"/>
      <c r="T22" s="271"/>
    </row>
    <row r="23" spans="1:20" s="270" customFormat="1" ht="15" customHeight="1" x14ac:dyDescent="0.4">
      <c r="A23" s="636" t="s">
        <v>415</v>
      </c>
      <c r="B23" s="634"/>
      <c r="S23" s="271"/>
      <c r="T23" s="271"/>
    </row>
    <row r="24" spans="1:20" s="270" customFormat="1" ht="15" customHeight="1" x14ac:dyDescent="0.4">
      <c r="A24" s="576" t="s">
        <v>401</v>
      </c>
      <c r="B24" s="576"/>
      <c r="S24" s="271"/>
      <c r="T24" s="271"/>
    </row>
    <row r="25" spans="1:20" s="270" customFormat="1" ht="15" customHeight="1" x14ac:dyDescent="0.4">
      <c r="A25" s="636" t="s">
        <v>458</v>
      </c>
      <c r="B25" s="634"/>
      <c r="S25" s="271"/>
      <c r="T25" s="271"/>
    </row>
    <row r="26" spans="1:20" s="270" customFormat="1" ht="15" customHeight="1" x14ac:dyDescent="0.4">
      <c r="A26" s="576" t="s">
        <v>419</v>
      </c>
      <c r="B26" s="576"/>
      <c r="S26" s="271"/>
      <c r="T26" s="271"/>
    </row>
    <row r="27" spans="1:20" ht="17.25" customHeight="1" x14ac:dyDescent="0.4">
      <c r="A27" s="564"/>
      <c r="Q27" s="270"/>
      <c r="S27" s="271"/>
      <c r="T27" s="271"/>
    </row>
    <row r="28" spans="1:20" s="322" customFormat="1" ht="17.25" customHeight="1" x14ac:dyDescent="0.4">
      <c r="A28" s="272" t="s">
        <v>408</v>
      </c>
      <c r="B28" s="274"/>
      <c r="C28" s="223"/>
      <c r="D28" s="320" t="s">
        <v>353</v>
      </c>
      <c r="E28" s="274"/>
      <c r="F28" s="274"/>
      <c r="G28" s="274"/>
      <c r="H28" s="274"/>
      <c r="I28" s="460" t="s">
        <v>355</v>
      </c>
      <c r="J28" s="274"/>
      <c r="K28" s="274"/>
      <c r="L28" s="274"/>
      <c r="M28" s="274"/>
      <c r="N28" s="274"/>
      <c r="O28" s="274"/>
      <c r="P28" s="275"/>
      <c r="Q28" s="274"/>
      <c r="R28" s="274"/>
      <c r="S28" s="274"/>
      <c r="T28" s="273"/>
    </row>
    <row r="29" spans="1:20" s="322" customFormat="1" ht="17.25" customHeight="1" x14ac:dyDescent="0.4">
      <c r="A29" s="326"/>
      <c r="B29" s="327"/>
      <c r="C29" s="224"/>
      <c r="D29" s="447" t="s">
        <v>164</v>
      </c>
      <c r="E29" s="327"/>
      <c r="F29" s="327"/>
      <c r="G29" s="327"/>
      <c r="H29" s="327"/>
      <c r="I29" s="461" t="s">
        <v>354</v>
      </c>
      <c r="J29" s="327"/>
      <c r="K29" s="327"/>
      <c r="L29" s="327"/>
      <c r="M29" s="327"/>
      <c r="N29" s="327"/>
      <c r="O29" s="327"/>
      <c r="P29" s="393"/>
      <c r="Q29" s="327"/>
      <c r="R29" s="327"/>
      <c r="S29" s="327"/>
      <c r="T29" s="370"/>
    </row>
    <row r="30" spans="1:20" s="91" customFormat="1" ht="17.25" customHeight="1" x14ac:dyDescent="0.4">
      <c r="A30" s="276"/>
      <c r="B30" s="327"/>
      <c r="C30" s="328"/>
      <c r="D30" s="277">
        <v>2019</v>
      </c>
      <c r="E30" s="277">
        <v>2020</v>
      </c>
      <c r="F30" s="277">
        <v>2021</v>
      </c>
      <c r="G30" s="277">
        <v>2022</v>
      </c>
      <c r="H30" s="277">
        <v>2023</v>
      </c>
      <c r="I30" s="278" t="s">
        <v>15</v>
      </c>
      <c r="J30" s="279" t="s">
        <v>16</v>
      </c>
      <c r="K30" s="279" t="s">
        <v>18</v>
      </c>
      <c r="L30" s="265" t="s">
        <v>17</v>
      </c>
      <c r="M30" s="279" t="s">
        <v>19</v>
      </c>
      <c r="N30" s="279" t="s">
        <v>20</v>
      </c>
      <c r="O30" s="279" t="s">
        <v>21</v>
      </c>
      <c r="P30" s="265" t="s">
        <v>22</v>
      </c>
      <c r="Q30" s="279" t="s">
        <v>33</v>
      </c>
      <c r="R30" s="279" t="s">
        <v>34</v>
      </c>
      <c r="S30" s="279" t="s">
        <v>35</v>
      </c>
      <c r="T30" s="265" t="s">
        <v>36</v>
      </c>
    </row>
    <row r="31" spans="1:20" s="331" customFormat="1" ht="17.25" customHeight="1" x14ac:dyDescent="0.4">
      <c r="A31" s="281"/>
      <c r="B31" s="330"/>
      <c r="C31" s="222" t="s">
        <v>246</v>
      </c>
      <c r="D31" s="282" t="s">
        <v>58</v>
      </c>
      <c r="E31" s="282" t="s">
        <v>59</v>
      </c>
      <c r="F31" s="282" t="s">
        <v>60</v>
      </c>
      <c r="G31" s="282" t="s">
        <v>61</v>
      </c>
      <c r="H31" s="282" t="s">
        <v>476</v>
      </c>
      <c r="I31" s="281" t="s">
        <v>48</v>
      </c>
      <c r="J31" s="282" t="s">
        <v>44</v>
      </c>
      <c r="K31" s="282" t="s">
        <v>45</v>
      </c>
      <c r="L31" s="222" t="s">
        <v>46</v>
      </c>
      <c r="M31" s="282" t="s">
        <v>63</v>
      </c>
      <c r="N31" s="282" t="s">
        <v>64</v>
      </c>
      <c r="O31" s="282" t="s">
        <v>65</v>
      </c>
      <c r="P31" s="222" t="s">
        <v>62</v>
      </c>
      <c r="Q31" s="282" t="s">
        <v>66</v>
      </c>
      <c r="R31" s="282" t="s">
        <v>67</v>
      </c>
      <c r="S31" s="282" t="s">
        <v>43</v>
      </c>
      <c r="T31" s="284" t="s">
        <v>196</v>
      </c>
    </row>
    <row r="32" spans="1:20" s="91" customFormat="1" ht="18" customHeight="1" x14ac:dyDescent="0.4">
      <c r="A32" s="112" t="s">
        <v>57</v>
      </c>
      <c r="B32" s="642"/>
      <c r="C32" s="357" t="s">
        <v>118</v>
      </c>
      <c r="D32" s="345">
        <v>643</v>
      </c>
      <c r="E32" s="345">
        <v>636</v>
      </c>
      <c r="F32" s="345">
        <v>688</v>
      </c>
      <c r="G32" s="345">
        <v>764</v>
      </c>
      <c r="H32" s="345">
        <v>851</v>
      </c>
      <c r="I32" s="371">
        <v>162</v>
      </c>
      <c r="J32" s="345">
        <v>163</v>
      </c>
      <c r="K32" s="345">
        <v>178</v>
      </c>
      <c r="L32" s="346">
        <v>184</v>
      </c>
      <c r="M32" s="345">
        <v>178</v>
      </c>
      <c r="N32" s="345">
        <v>185</v>
      </c>
      <c r="O32" s="345">
        <v>191</v>
      </c>
      <c r="P32" s="346">
        <v>208</v>
      </c>
      <c r="Q32" s="345">
        <v>196</v>
      </c>
      <c r="R32" s="345">
        <v>209</v>
      </c>
      <c r="S32" s="345">
        <v>220</v>
      </c>
      <c r="T32" s="346">
        <v>224</v>
      </c>
    </row>
    <row r="33" spans="1:20" s="91" customFormat="1" ht="18" customHeight="1" x14ac:dyDescent="0.4">
      <c r="A33" s="112"/>
      <c r="B33" s="643"/>
      <c r="C33" s="640" t="s">
        <v>122</v>
      </c>
      <c r="D33" s="259">
        <v>274</v>
      </c>
      <c r="E33" s="259">
        <v>284</v>
      </c>
      <c r="F33" s="259">
        <v>305</v>
      </c>
      <c r="G33" s="259">
        <v>345</v>
      </c>
      <c r="H33" s="259">
        <v>399</v>
      </c>
      <c r="I33" s="372">
        <v>75</v>
      </c>
      <c r="J33" s="259">
        <v>69</v>
      </c>
      <c r="K33" s="259">
        <v>79</v>
      </c>
      <c r="L33" s="260">
        <v>80</v>
      </c>
      <c r="M33" s="259">
        <v>82</v>
      </c>
      <c r="N33" s="259">
        <v>92</v>
      </c>
      <c r="O33" s="259">
        <v>82</v>
      </c>
      <c r="P33" s="260">
        <v>87</v>
      </c>
      <c r="Q33" s="259">
        <v>90</v>
      </c>
      <c r="R33" s="259">
        <v>98</v>
      </c>
      <c r="S33" s="259">
        <v>105</v>
      </c>
      <c r="T33" s="260">
        <v>104</v>
      </c>
    </row>
    <row r="34" spans="1:20" s="91" customFormat="1" ht="18" customHeight="1" x14ac:dyDescent="0.4">
      <c r="A34" s="112"/>
      <c r="B34" s="643"/>
      <c r="C34" s="640" t="s">
        <v>133</v>
      </c>
      <c r="D34" s="259">
        <v>65</v>
      </c>
      <c r="E34" s="259">
        <v>75</v>
      </c>
      <c r="F34" s="259">
        <v>85</v>
      </c>
      <c r="G34" s="259">
        <v>88</v>
      </c>
      <c r="H34" s="259">
        <v>89</v>
      </c>
      <c r="I34" s="372">
        <v>24</v>
      </c>
      <c r="J34" s="259">
        <v>15</v>
      </c>
      <c r="K34" s="259">
        <v>24</v>
      </c>
      <c r="L34" s="260">
        <v>20</v>
      </c>
      <c r="M34" s="259">
        <v>23</v>
      </c>
      <c r="N34" s="259">
        <v>29</v>
      </c>
      <c r="O34" s="259">
        <v>18</v>
      </c>
      <c r="P34" s="260">
        <v>17</v>
      </c>
      <c r="Q34" s="259">
        <v>22</v>
      </c>
      <c r="R34" s="259">
        <v>21</v>
      </c>
      <c r="S34" s="259">
        <v>25</v>
      </c>
      <c r="T34" s="260">
        <v>20</v>
      </c>
    </row>
    <row r="35" spans="1:20" s="91" customFormat="1" ht="18" customHeight="1" x14ac:dyDescent="0.4">
      <c r="A35" s="114"/>
      <c r="B35" s="644"/>
      <c r="C35" s="641" t="s">
        <v>135</v>
      </c>
      <c r="D35" s="348">
        <v>42</v>
      </c>
      <c r="E35" s="348">
        <v>51</v>
      </c>
      <c r="F35" s="348">
        <v>60</v>
      </c>
      <c r="G35" s="348">
        <v>58</v>
      </c>
      <c r="H35" s="348">
        <v>61</v>
      </c>
      <c r="I35" s="548">
        <v>17</v>
      </c>
      <c r="J35" s="348">
        <v>10</v>
      </c>
      <c r="K35" s="348">
        <v>16</v>
      </c>
      <c r="L35" s="349">
        <v>14</v>
      </c>
      <c r="M35" s="348">
        <v>16</v>
      </c>
      <c r="N35" s="348">
        <v>20</v>
      </c>
      <c r="O35" s="348">
        <v>10</v>
      </c>
      <c r="P35" s="349">
        <v>10</v>
      </c>
      <c r="Q35" s="348">
        <v>14</v>
      </c>
      <c r="R35" s="348">
        <v>13</v>
      </c>
      <c r="S35" s="348">
        <v>17</v>
      </c>
      <c r="T35" s="349">
        <v>15</v>
      </c>
    </row>
    <row r="36" spans="1:20" s="91" customFormat="1" ht="15" customHeight="1" x14ac:dyDescent="0.25">
      <c r="A36" s="141" t="s">
        <v>416</v>
      </c>
      <c r="B36" s="344"/>
      <c r="C36" s="578"/>
      <c r="D36" s="550"/>
      <c r="E36" s="550"/>
      <c r="F36" s="550"/>
      <c r="G36" s="550"/>
      <c r="H36" s="550"/>
      <c r="I36" s="550"/>
      <c r="J36" s="550"/>
      <c r="K36" s="550"/>
      <c r="L36" s="550"/>
      <c r="M36" s="550"/>
      <c r="N36" s="550"/>
      <c r="O36" s="550"/>
      <c r="P36" s="550"/>
      <c r="Q36" s="550"/>
      <c r="R36" s="550"/>
      <c r="S36" s="550"/>
      <c r="T36" s="550"/>
    </row>
    <row r="37" spans="1:20" s="91" customFormat="1" ht="15" customHeight="1" x14ac:dyDescent="0.2">
      <c r="A37" s="410" t="s">
        <v>417</v>
      </c>
      <c r="B37" s="344"/>
      <c r="C37" s="578"/>
      <c r="D37" s="550"/>
      <c r="E37" s="550"/>
      <c r="F37" s="550"/>
      <c r="G37" s="550"/>
      <c r="H37" s="550"/>
      <c r="I37" s="550"/>
      <c r="J37" s="550"/>
      <c r="K37" s="550"/>
      <c r="L37" s="550"/>
      <c r="M37" s="550"/>
      <c r="N37" s="550"/>
      <c r="O37" s="550"/>
      <c r="P37" s="550"/>
      <c r="Q37" s="550"/>
      <c r="R37" s="550"/>
      <c r="S37" s="550"/>
      <c r="T37" s="550"/>
    </row>
    <row r="38" spans="1:20" ht="17.25" customHeight="1" x14ac:dyDescent="0.4">
      <c r="A38" s="421"/>
      <c r="B38" s="378"/>
      <c r="C38" s="355"/>
      <c r="Q38" s="270"/>
      <c r="R38" s="270"/>
      <c r="S38" s="270"/>
      <c r="T38" s="270"/>
    </row>
    <row r="39" spans="1:20" x14ac:dyDescent="0.4">
      <c r="L39" s="12"/>
      <c r="M39" s="12"/>
      <c r="N39" s="12"/>
      <c r="O39" s="12"/>
      <c r="P39" s="12"/>
    </row>
    <row r="42" spans="1:20" x14ac:dyDescent="0.25">
      <c r="A42" s="142"/>
    </row>
    <row r="43" spans="1:20" x14ac:dyDescent="0.2">
      <c r="A43" s="410"/>
    </row>
  </sheetData>
  <phoneticPr fontId="1"/>
  <printOptions horizontalCentered="1"/>
  <pageMargins left="0.23622047244094491" right="0.23622047244094491" top="0.74803149606299213" bottom="0.74803149606299213" header="0.31496062992125984" footer="0.31496062992125984"/>
  <pageSetup paperSize="9" scale="50" firstPageNumber="14" orientation="landscape" useFirstPageNumber="1" r:id="rId1"/>
  <headerFooter>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zoomScale="85" zoomScaleNormal="85" zoomScaleSheetLayoutView="85" workbookViewId="0">
      <pane xSplit="2" ySplit="5" topLeftCell="C6" activePane="bottomRight" state="frozen"/>
      <selection pane="topRight"/>
      <selection pane="bottomLeft"/>
      <selection pane="bottomRight" activeCell="C6" sqref="C6"/>
    </sheetView>
  </sheetViews>
  <sheetFormatPr defaultRowHeight="15.75" x14ac:dyDescent="0.4"/>
  <cols>
    <col min="1" max="1" width="27.5" style="233" customWidth="1"/>
    <col min="2" max="2" width="21" style="233" customWidth="1"/>
    <col min="3" max="3" width="29.25" style="12" customWidth="1"/>
    <col min="4" max="20" width="9.25" style="12" customWidth="1"/>
    <col min="21" max="16384" width="9" style="12"/>
  </cols>
  <sheetData>
    <row r="1" spans="1:20" ht="17.25" customHeight="1" x14ac:dyDescent="0.4">
      <c r="A1" s="374"/>
      <c r="R1" s="331"/>
      <c r="S1" s="331"/>
      <c r="T1" s="331"/>
    </row>
    <row r="2" spans="1:20" s="322" customFormat="1" ht="17.25" customHeight="1" x14ac:dyDescent="0.4">
      <c r="A2" s="220" t="s">
        <v>245</v>
      </c>
      <c r="B2" s="274"/>
      <c r="C2" s="223" t="s">
        <v>191</v>
      </c>
      <c r="D2" s="320" t="s">
        <v>353</v>
      </c>
      <c r="E2" s="274"/>
      <c r="F2" s="274"/>
      <c r="G2" s="274"/>
      <c r="H2" s="274"/>
      <c r="I2" s="460" t="s">
        <v>355</v>
      </c>
      <c r="J2" s="274"/>
      <c r="K2" s="274"/>
      <c r="L2" s="274"/>
      <c r="M2" s="274"/>
      <c r="N2" s="274"/>
      <c r="O2" s="274"/>
      <c r="P2" s="275"/>
      <c r="Q2" s="274"/>
      <c r="R2" s="274"/>
      <c r="S2" s="274"/>
      <c r="T2" s="273"/>
    </row>
    <row r="3" spans="1:20" s="322" customFormat="1" ht="17.25" customHeight="1" x14ac:dyDescent="0.4">
      <c r="A3" s="326" t="s">
        <v>105</v>
      </c>
      <c r="B3" s="327"/>
      <c r="C3" s="224" t="s">
        <v>342</v>
      </c>
      <c r="D3" s="447" t="s">
        <v>164</v>
      </c>
      <c r="E3" s="327"/>
      <c r="F3" s="327"/>
      <c r="G3" s="327"/>
      <c r="H3" s="327"/>
      <c r="I3" s="461" t="s">
        <v>354</v>
      </c>
      <c r="J3" s="327"/>
      <c r="K3" s="327"/>
      <c r="L3" s="327"/>
      <c r="M3" s="327"/>
      <c r="N3" s="327"/>
      <c r="O3" s="327"/>
      <c r="P3" s="393"/>
      <c r="Q3" s="327"/>
      <c r="R3" s="327"/>
      <c r="S3" s="327"/>
      <c r="T3" s="370"/>
    </row>
    <row r="4" spans="1:20" s="91" customFormat="1" ht="17.25" customHeight="1" x14ac:dyDescent="0.4">
      <c r="A4" s="326"/>
      <c r="B4" s="327"/>
      <c r="C4" s="224"/>
      <c r="D4" s="277">
        <v>2019</v>
      </c>
      <c r="E4" s="277">
        <v>2020</v>
      </c>
      <c r="F4" s="277">
        <v>2021</v>
      </c>
      <c r="G4" s="277">
        <v>2022</v>
      </c>
      <c r="H4" s="277">
        <v>2023</v>
      </c>
      <c r="I4" s="278" t="s">
        <v>15</v>
      </c>
      <c r="J4" s="279" t="s">
        <v>16</v>
      </c>
      <c r="K4" s="279" t="s">
        <v>18</v>
      </c>
      <c r="L4" s="279" t="s">
        <v>17</v>
      </c>
      <c r="M4" s="278" t="s">
        <v>19</v>
      </c>
      <c r="N4" s="279" t="s">
        <v>20</v>
      </c>
      <c r="O4" s="279" t="s">
        <v>21</v>
      </c>
      <c r="P4" s="265" t="s">
        <v>22</v>
      </c>
      <c r="Q4" s="278" t="s">
        <v>33</v>
      </c>
      <c r="R4" s="279" t="s">
        <v>34</v>
      </c>
      <c r="S4" s="279" t="s">
        <v>195</v>
      </c>
      <c r="T4" s="265" t="s">
        <v>199</v>
      </c>
    </row>
    <row r="5" spans="1:20" s="331" customFormat="1" ht="17.25" customHeight="1" x14ac:dyDescent="0.4">
      <c r="A5" s="375"/>
      <c r="B5" s="330"/>
      <c r="C5" s="222"/>
      <c r="D5" s="282" t="s">
        <v>53</v>
      </c>
      <c r="E5" s="282" t="s">
        <v>54</v>
      </c>
      <c r="F5" s="282" t="s">
        <v>55</v>
      </c>
      <c r="G5" s="282" t="s">
        <v>56</v>
      </c>
      <c r="H5" s="282" t="s">
        <v>475</v>
      </c>
      <c r="I5" s="281" t="s">
        <v>44</v>
      </c>
      <c r="J5" s="282" t="s">
        <v>45</v>
      </c>
      <c r="K5" s="282" t="s">
        <v>46</v>
      </c>
      <c r="L5" s="282" t="s">
        <v>47</v>
      </c>
      <c r="M5" s="281" t="s">
        <v>38</v>
      </c>
      <c r="N5" s="282" t="s">
        <v>39</v>
      </c>
      <c r="O5" s="282" t="s">
        <v>40</v>
      </c>
      <c r="P5" s="222" t="s">
        <v>41</v>
      </c>
      <c r="Q5" s="282" t="s">
        <v>42</v>
      </c>
      <c r="R5" s="283" t="s">
        <v>43</v>
      </c>
      <c r="S5" s="283" t="s">
        <v>196</v>
      </c>
      <c r="T5" s="284" t="s">
        <v>197</v>
      </c>
    </row>
    <row r="6" spans="1:20" s="91" customFormat="1" ht="18" customHeight="1" x14ac:dyDescent="0.4">
      <c r="A6" s="248" t="s">
        <v>250</v>
      </c>
      <c r="B6" s="285" t="s">
        <v>256</v>
      </c>
      <c r="C6" s="333" t="s">
        <v>107</v>
      </c>
      <c r="D6" s="296"/>
      <c r="E6" s="296"/>
      <c r="F6" s="287">
        <v>-1328</v>
      </c>
      <c r="G6" s="287">
        <v>379</v>
      </c>
      <c r="H6" s="287">
        <v>3833</v>
      </c>
      <c r="I6" s="288">
        <v>2179</v>
      </c>
      <c r="J6" s="287">
        <v>1276</v>
      </c>
      <c r="K6" s="287">
        <v>431</v>
      </c>
      <c r="L6" s="287">
        <v>-5215</v>
      </c>
      <c r="M6" s="288">
        <v>1739</v>
      </c>
      <c r="N6" s="287">
        <v>819</v>
      </c>
      <c r="O6" s="287">
        <v>-1045</v>
      </c>
      <c r="P6" s="289">
        <v>-1133</v>
      </c>
      <c r="Q6" s="287">
        <v>3830</v>
      </c>
      <c r="R6" s="287">
        <v>1663</v>
      </c>
      <c r="S6" s="287">
        <v>-225</v>
      </c>
      <c r="T6" s="289">
        <v>-1435</v>
      </c>
    </row>
    <row r="7" spans="1:20" s="91" customFormat="1" ht="28.5" x14ac:dyDescent="0.4">
      <c r="A7" s="112" t="s">
        <v>225</v>
      </c>
      <c r="B7" s="629" t="s">
        <v>383</v>
      </c>
      <c r="C7" s="98" t="s">
        <v>108</v>
      </c>
      <c r="D7" s="296"/>
      <c r="E7" s="296"/>
      <c r="F7" s="296"/>
      <c r="G7" s="291">
        <v>209</v>
      </c>
      <c r="H7" s="291">
        <v>1892</v>
      </c>
      <c r="I7" s="295"/>
      <c r="J7" s="296"/>
      <c r="K7" s="296"/>
      <c r="L7" s="296"/>
      <c r="M7" s="292">
        <v>521</v>
      </c>
      <c r="N7" s="291">
        <v>680</v>
      </c>
      <c r="O7" s="291">
        <v>-602</v>
      </c>
      <c r="P7" s="293">
        <v>-390</v>
      </c>
      <c r="Q7" s="291">
        <v>2327</v>
      </c>
      <c r="R7" s="291">
        <v>1129</v>
      </c>
      <c r="S7" s="291">
        <v>86</v>
      </c>
      <c r="T7" s="293">
        <v>-1650</v>
      </c>
    </row>
    <row r="8" spans="1:20" s="91" customFormat="1" ht="18" customHeight="1" x14ac:dyDescent="0.4">
      <c r="A8" s="248"/>
      <c r="B8" s="249" t="s">
        <v>185</v>
      </c>
      <c r="C8" s="297" t="s">
        <v>102</v>
      </c>
      <c r="D8" s="296"/>
      <c r="E8" s="296"/>
      <c r="F8" s="291">
        <v>159379</v>
      </c>
      <c r="G8" s="291">
        <v>277885</v>
      </c>
      <c r="H8" s="291">
        <v>273921</v>
      </c>
      <c r="I8" s="292">
        <v>147305</v>
      </c>
      <c r="J8" s="291">
        <v>146769</v>
      </c>
      <c r="K8" s="291">
        <v>161192</v>
      </c>
      <c r="L8" s="291">
        <v>159379</v>
      </c>
      <c r="M8" s="292">
        <v>159180</v>
      </c>
      <c r="N8" s="291">
        <v>252824</v>
      </c>
      <c r="O8" s="291">
        <v>251862</v>
      </c>
      <c r="P8" s="293">
        <v>277885</v>
      </c>
      <c r="Q8" s="291">
        <v>270490</v>
      </c>
      <c r="R8" s="291">
        <v>262227</v>
      </c>
      <c r="S8" s="291">
        <v>262387</v>
      </c>
      <c r="T8" s="293">
        <v>273921</v>
      </c>
    </row>
    <row r="9" spans="1:20" s="91" customFormat="1" ht="29.25" x14ac:dyDescent="0.4">
      <c r="A9" s="248"/>
      <c r="B9" s="249" t="s">
        <v>392</v>
      </c>
      <c r="C9" s="98" t="s">
        <v>399</v>
      </c>
      <c r="D9" s="296"/>
      <c r="E9" s="296"/>
      <c r="F9" s="115">
        <v>-8.9999999999999993E-3</v>
      </c>
      <c r="G9" s="115">
        <v>2E-3</v>
      </c>
      <c r="H9" s="115">
        <v>1.4E-2</v>
      </c>
      <c r="I9" s="116">
        <v>5.8999999999999997E-2</v>
      </c>
      <c r="J9" s="115">
        <v>4.7E-2</v>
      </c>
      <c r="K9" s="115">
        <v>3.3000000000000002E-2</v>
      </c>
      <c r="L9" s="115">
        <v>-8.9999999999999993E-3</v>
      </c>
      <c r="M9" s="116">
        <v>4.3999999999999997E-2</v>
      </c>
      <c r="N9" s="115">
        <v>2.5000000000000001E-2</v>
      </c>
      <c r="O9" s="115">
        <v>0.01</v>
      </c>
      <c r="P9" s="117">
        <v>2E-3</v>
      </c>
      <c r="Q9" s="115">
        <v>5.6000000000000001E-2</v>
      </c>
      <c r="R9" s="115">
        <v>4.1000000000000002E-2</v>
      </c>
      <c r="S9" s="115">
        <v>2.5999999999999999E-2</v>
      </c>
      <c r="T9" s="117">
        <v>1.4E-2</v>
      </c>
    </row>
    <row r="10" spans="1:20" s="91" customFormat="1" ht="29.25" x14ac:dyDescent="0.4">
      <c r="A10" s="376"/>
      <c r="B10" s="299" t="s">
        <v>395</v>
      </c>
      <c r="C10" s="96" t="s">
        <v>398</v>
      </c>
      <c r="D10" s="301"/>
      <c r="E10" s="301"/>
      <c r="F10" s="301"/>
      <c r="G10" s="118">
        <v>1E-3</v>
      </c>
      <c r="H10" s="118">
        <v>7.0000000000000001E-3</v>
      </c>
      <c r="I10" s="300"/>
      <c r="J10" s="301"/>
      <c r="K10" s="301"/>
      <c r="L10" s="301"/>
      <c r="M10" s="119">
        <v>1.2999999999999999E-2</v>
      </c>
      <c r="N10" s="118">
        <v>1.2E-2</v>
      </c>
      <c r="O10" s="118">
        <v>4.0000000000000001E-3</v>
      </c>
      <c r="P10" s="120">
        <v>1E-3</v>
      </c>
      <c r="Q10" s="118">
        <v>3.4000000000000002E-2</v>
      </c>
      <c r="R10" s="118">
        <v>2.5999999999999999E-2</v>
      </c>
      <c r="S10" s="118">
        <v>1.7000000000000001E-2</v>
      </c>
      <c r="T10" s="120">
        <v>7.0000000000000001E-3</v>
      </c>
    </row>
    <row r="11" spans="1:20" ht="15" customHeight="1" x14ac:dyDescent="0.4">
      <c r="A11" s="316" t="s">
        <v>412</v>
      </c>
      <c r="B11" s="377"/>
      <c r="F11" s="270"/>
      <c r="G11" s="270"/>
      <c r="H11" s="270"/>
      <c r="I11" s="270"/>
      <c r="J11" s="270"/>
      <c r="K11" s="270"/>
    </row>
    <row r="12" spans="1:20" ht="15" customHeight="1" x14ac:dyDescent="0.4">
      <c r="A12" s="344" t="s">
        <v>413</v>
      </c>
      <c r="B12" s="344"/>
      <c r="C12" s="270"/>
    </row>
    <row r="13" spans="1:20" ht="15" customHeight="1" x14ac:dyDescent="0.4">
      <c r="A13" s="344" t="s">
        <v>456</v>
      </c>
      <c r="B13" s="637"/>
    </row>
    <row r="14" spans="1:20" ht="15" customHeight="1" x14ac:dyDescent="0.4">
      <c r="A14" s="344" t="s">
        <v>402</v>
      </c>
      <c r="B14" s="344"/>
    </row>
    <row r="15" spans="1:20" ht="18" customHeight="1" x14ac:dyDescent="0.4">
      <c r="A15" s="632"/>
      <c r="B15" s="632"/>
    </row>
    <row r="16" spans="1:20" x14ac:dyDescent="0.4">
      <c r="A16" s="632"/>
      <c r="B16" s="632"/>
    </row>
  </sheetData>
  <phoneticPr fontId="1"/>
  <printOptions horizontalCentered="1"/>
  <pageMargins left="0.23622047244094491" right="0.23622047244094491" top="0.74803149606299213" bottom="0.74803149606299213" header="0.31496062992125984" footer="0.31496062992125984"/>
  <pageSetup paperSize="9" scale="50" firstPageNumber="15" orientation="landscape" useFirstPageNumber="1"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zoomScale="85" zoomScaleNormal="85" zoomScaleSheetLayoutView="115" workbookViewId="0"/>
  </sheetViews>
  <sheetFormatPr defaultRowHeight="18.75" x14ac:dyDescent="0.4"/>
  <cols>
    <col min="1" max="1" width="4.125" style="3" customWidth="1"/>
    <col min="2" max="2" width="43.25" style="3" customWidth="1"/>
    <col min="3" max="3" width="92.75" customWidth="1"/>
    <col min="4" max="4" width="11.875" customWidth="1"/>
    <col min="5" max="5" width="5.5" style="429" customWidth="1"/>
    <col min="6" max="6" width="3.75" customWidth="1"/>
    <col min="7" max="7" width="18" customWidth="1"/>
  </cols>
  <sheetData>
    <row r="1" spans="1:15" s="1" customFormat="1" ht="20.25" x14ac:dyDescent="0.35">
      <c r="A1" s="586" t="s">
        <v>237</v>
      </c>
      <c r="B1" s="587"/>
      <c r="C1" s="588"/>
      <c r="D1" s="588"/>
      <c r="E1" s="589"/>
      <c r="F1" s="588"/>
      <c r="G1" s="2"/>
      <c r="H1" s="2"/>
      <c r="I1" s="2"/>
      <c r="J1" s="2"/>
      <c r="K1" s="2"/>
      <c r="L1" s="2"/>
      <c r="M1" s="2"/>
      <c r="N1" s="2"/>
      <c r="O1" s="2"/>
    </row>
    <row r="2" spans="1:15" ht="19.5" x14ac:dyDescent="0.4">
      <c r="A2" s="584"/>
      <c r="B2" s="590" t="s">
        <v>336</v>
      </c>
      <c r="C2" s="591" t="s">
        <v>321</v>
      </c>
      <c r="D2" s="592" t="s">
        <v>175</v>
      </c>
      <c r="E2" s="593">
        <v>2</v>
      </c>
      <c r="F2" s="582"/>
      <c r="G2" s="5"/>
    </row>
    <row r="3" spans="1:15" ht="19.5" x14ac:dyDescent="0.4">
      <c r="A3" s="584"/>
      <c r="B3" s="590" t="s">
        <v>348</v>
      </c>
      <c r="C3" s="591" t="s">
        <v>350</v>
      </c>
      <c r="D3" s="592" t="s">
        <v>175</v>
      </c>
      <c r="E3" s="593">
        <v>3</v>
      </c>
      <c r="F3" s="582"/>
      <c r="G3" s="5"/>
    </row>
    <row r="4" spans="1:15" ht="19.5" x14ac:dyDescent="0.4">
      <c r="A4" s="584"/>
      <c r="B4" s="590" t="s">
        <v>174</v>
      </c>
      <c r="C4" s="591" t="s">
        <v>322</v>
      </c>
      <c r="D4" s="592" t="s">
        <v>175</v>
      </c>
      <c r="E4" s="593">
        <v>4</v>
      </c>
      <c r="F4" s="582"/>
      <c r="G4" s="5"/>
    </row>
    <row r="5" spans="1:15" ht="19.5" x14ac:dyDescent="0.4">
      <c r="A5" s="584"/>
      <c r="B5" s="590" t="s">
        <v>349</v>
      </c>
      <c r="C5" s="591" t="s">
        <v>351</v>
      </c>
      <c r="D5" s="592" t="s">
        <v>175</v>
      </c>
      <c r="E5" s="593">
        <v>5</v>
      </c>
      <c r="F5" s="582"/>
      <c r="G5" s="5"/>
    </row>
    <row r="6" spans="1:15" ht="19.5" x14ac:dyDescent="0.4">
      <c r="A6" s="584"/>
      <c r="B6" s="590" t="s">
        <v>179</v>
      </c>
      <c r="C6" s="591" t="s">
        <v>364</v>
      </c>
      <c r="D6" s="592" t="s">
        <v>175</v>
      </c>
      <c r="E6" s="593">
        <v>6</v>
      </c>
      <c r="F6" s="582"/>
      <c r="G6" s="5"/>
    </row>
    <row r="7" spans="1:15" ht="19.5" x14ac:dyDescent="0.4">
      <c r="A7" s="584"/>
      <c r="B7" s="590" t="s">
        <v>356</v>
      </c>
      <c r="C7" s="591" t="s">
        <v>163</v>
      </c>
      <c r="D7" s="592" t="s">
        <v>175</v>
      </c>
      <c r="E7" s="593">
        <v>7</v>
      </c>
      <c r="F7" s="582"/>
      <c r="G7" s="5"/>
    </row>
    <row r="8" spans="1:15" ht="19.5" x14ac:dyDescent="0.4">
      <c r="A8" s="584"/>
      <c r="B8" s="590" t="s">
        <v>180</v>
      </c>
      <c r="C8" s="591" t="s">
        <v>323</v>
      </c>
      <c r="D8" s="592" t="s">
        <v>175</v>
      </c>
      <c r="E8" s="593" t="s">
        <v>357</v>
      </c>
      <c r="F8" s="582"/>
      <c r="G8" s="5"/>
    </row>
    <row r="9" spans="1:15" ht="19.5" x14ac:dyDescent="0.4">
      <c r="A9" s="584"/>
      <c r="B9" s="594" t="s">
        <v>29</v>
      </c>
      <c r="C9" s="595" t="s">
        <v>120</v>
      </c>
      <c r="D9" s="592" t="s">
        <v>175</v>
      </c>
      <c r="E9" s="593">
        <v>10</v>
      </c>
      <c r="F9" s="582"/>
      <c r="G9" s="5"/>
    </row>
    <row r="10" spans="1:15" ht="19.5" x14ac:dyDescent="0.4">
      <c r="A10" s="584"/>
      <c r="B10" s="594" t="s">
        <v>37</v>
      </c>
      <c r="C10" s="595" t="s">
        <v>116</v>
      </c>
      <c r="D10" s="592" t="s">
        <v>175</v>
      </c>
      <c r="E10" s="593">
        <v>11</v>
      </c>
      <c r="F10" s="582"/>
      <c r="G10" s="6"/>
    </row>
    <row r="11" spans="1:15" ht="19.5" x14ac:dyDescent="0.4">
      <c r="A11" s="584"/>
      <c r="B11" s="594" t="s">
        <v>26</v>
      </c>
      <c r="C11" s="595" t="s">
        <v>113</v>
      </c>
      <c r="D11" s="592" t="s">
        <v>175</v>
      </c>
      <c r="E11" s="593">
        <v>12</v>
      </c>
      <c r="F11" s="582"/>
      <c r="G11" s="6"/>
    </row>
    <row r="12" spans="1:15" ht="19.5" x14ac:dyDescent="0.4">
      <c r="A12" s="584"/>
      <c r="B12" s="596" t="s">
        <v>181</v>
      </c>
      <c r="C12" s="597" t="s">
        <v>236</v>
      </c>
      <c r="D12" s="592" t="s">
        <v>175</v>
      </c>
      <c r="E12" s="593">
        <v>13</v>
      </c>
      <c r="F12" s="582"/>
      <c r="G12" s="6"/>
    </row>
    <row r="13" spans="1:15" ht="19.5" x14ac:dyDescent="0.4">
      <c r="A13" s="584"/>
      <c r="B13" s="594" t="s">
        <v>52</v>
      </c>
      <c r="C13" s="595" t="s">
        <v>109</v>
      </c>
      <c r="D13" s="592" t="s">
        <v>175</v>
      </c>
      <c r="E13" s="593">
        <v>14</v>
      </c>
      <c r="F13" s="582"/>
      <c r="G13" s="6"/>
    </row>
    <row r="14" spans="1:15" ht="19.5" x14ac:dyDescent="0.4">
      <c r="A14" s="584"/>
      <c r="B14" s="594" t="s">
        <v>32</v>
      </c>
      <c r="C14" s="591" t="s">
        <v>104</v>
      </c>
      <c r="D14" s="592" t="s">
        <v>175</v>
      </c>
      <c r="E14" s="593">
        <v>15</v>
      </c>
      <c r="F14" s="582"/>
      <c r="G14" s="5"/>
    </row>
    <row r="15" spans="1:15" x14ac:dyDescent="0.4">
      <c r="A15" s="584"/>
      <c r="B15" s="584"/>
      <c r="C15" s="9"/>
      <c r="D15" s="582"/>
      <c r="E15" s="598"/>
      <c r="F15" s="582"/>
    </row>
    <row r="16" spans="1:15" s="44" customFormat="1" ht="13.5" customHeight="1" x14ac:dyDescent="0.4">
      <c r="A16" s="599" t="s">
        <v>297</v>
      </c>
      <c r="B16" s="600"/>
      <c r="C16" s="601"/>
      <c r="D16" s="602"/>
      <c r="E16" s="603"/>
      <c r="F16" s="600"/>
    </row>
    <row r="17" spans="1:7" s="44" customFormat="1" ht="13.5" customHeight="1" x14ac:dyDescent="0.4">
      <c r="A17" s="604"/>
      <c r="B17" s="694" t="s">
        <v>177</v>
      </c>
      <c r="C17" s="694"/>
      <c r="D17" s="694"/>
      <c r="E17" s="694"/>
      <c r="F17" s="600"/>
      <c r="G17" s="45"/>
    </row>
    <row r="18" spans="1:7" s="44" customFormat="1" ht="30.75" customHeight="1" x14ac:dyDescent="0.4">
      <c r="A18" s="604"/>
      <c r="B18" s="695" t="s">
        <v>431</v>
      </c>
      <c r="C18" s="695"/>
      <c r="D18" s="695"/>
      <c r="E18" s="695"/>
      <c r="F18" s="600"/>
      <c r="G18" s="45"/>
    </row>
    <row r="19" spans="1:7" s="44" customFormat="1" ht="13.5" customHeight="1" x14ac:dyDescent="0.4">
      <c r="A19" s="604"/>
      <c r="B19" s="694" t="s">
        <v>176</v>
      </c>
      <c r="C19" s="694"/>
      <c r="D19" s="694"/>
      <c r="E19" s="694"/>
      <c r="F19" s="600"/>
    </row>
    <row r="20" spans="1:7" s="44" customFormat="1" ht="13.5" customHeight="1" x14ac:dyDescent="0.4">
      <c r="A20" s="604"/>
      <c r="B20" s="694" t="s">
        <v>432</v>
      </c>
      <c r="C20" s="694"/>
      <c r="D20" s="694"/>
      <c r="E20" s="694"/>
      <c r="F20" s="600"/>
    </row>
    <row r="21" spans="1:7" s="44" customFormat="1" ht="13.5" customHeight="1" x14ac:dyDescent="0.4">
      <c r="A21" s="604"/>
      <c r="B21" s="605"/>
      <c r="C21" s="606"/>
      <c r="D21" s="602"/>
      <c r="E21" s="603"/>
      <c r="F21" s="600"/>
    </row>
    <row r="22" spans="1:7" s="44" customFormat="1" ht="13.5" customHeight="1" x14ac:dyDescent="0.4">
      <c r="A22" s="607" t="s">
        <v>311</v>
      </c>
      <c r="B22" s="600"/>
      <c r="C22" s="602"/>
      <c r="D22" s="602"/>
      <c r="E22" s="603"/>
      <c r="F22" s="600"/>
    </row>
    <row r="23" spans="1:7" s="44" customFormat="1" ht="13.5" customHeight="1" x14ac:dyDescent="0.4">
      <c r="A23" s="604"/>
      <c r="B23" s="694" t="s">
        <v>425</v>
      </c>
      <c r="C23" s="694"/>
      <c r="D23" s="602"/>
      <c r="E23" s="603"/>
      <c r="F23" s="600"/>
    </row>
    <row r="24" spans="1:7" s="44" customFormat="1" ht="13.5" customHeight="1" x14ac:dyDescent="0.4">
      <c r="A24" s="604"/>
      <c r="B24" s="696" t="s">
        <v>433</v>
      </c>
      <c r="C24" s="696"/>
      <c r="D24" s="602"/>
      <c r="E24" s="603"/>
      <c r="F24" s="600"/>
    </row>
    <row r="25" spans="1:7" s="44" customFormat="1" ht="13.5" customHeight="1" x14ac:dyDescent="0.4">
      <c r="A25" s="604"/>
      <c r="B25" s="694" t="s">
        <v>426</v>
      </c>
      <c r="C25" s="694"/>
      <c r="D25" s="602"/>
      <c r="E25" s="603"/>
      <c r="F25" s="600"/>
    </row>
    <row r="26" spans="1:7" s="44" customFormat="1" ht="13.5" customHeight="1" x14ac:dyDescent="0.4">
      <c r="A26" s="604"/>
      <c r="B26" s="696" t="s">
        <v>434</v>
      </c>
      <c r="C26" s="696"/>
      <c r="D26" s="602"/>
      <c r="E26" s="603"/>
      <c r="F26" s="600"/>
    </row>
    <row r="27" spans="1:7" s="639" customFormat="1" ht="13.5" customHeight="1" x14ac:dyDescent="0.4">
      <c r="A27" s="604"/>
      <c r="B27" s="694" t="s">
        <v>448</v>
      </c>
      <c r="C27" s="694"/>
      <c r="D27" s="602"/>
      <c r="E27" s="603"/>
      <c r="F27" s="600"/>
    </row>
    <row r="28" spans="1:7" s="639" customFormat="1" ht="13.5" customHeight="1" x14ac:dyDescent="0.4">
      <c r="A28" s="604"/>
      <c r="B28" s="696" t="s">
        <v>447</v>
      </c>
      <c r="C28" s="696"/>
      <c r="D28" s="602"/>
      <c r="E28" s="603"/>
      <c r="F28" s="600"/>
    </row>
    <row r="29" spans="1:7" ht="13.5" customHeight="1" x14ac:dyDescent="0.4">
      <c r="A29" s="584"/>
      <c r="B29" s="608" t="s">
        <v>427</v>
      </c>
      <c r="C29" s="609"/>
      <c r="D29" s="610"/>
      <c r="E29" s="611"/>
      <c r="F29" s="582"/>
    </row>
    <row r="30" spans="1:7" ht="13.5" customHeight="1" x14ac:dyDescent="0.4">
      <c r="A30" s="584"/>
      <c r="B30" s="696" t="s">
        <v>435</v>
      </c>
      <c r="C30" s="696"/>
      <c r="D30" s="610"/>
      <c r="E30" s="611"/>
      <c r="F30" s="582"/>
    </row>
    <row r="31" spans="1:7" ht="13.5" customHeight="1" x14ac:dyDescent="0.4">
      <c r="A31" s="584"/>
      <c r="B31" s="694" t="s">
        <v>459</v>
      </c>
      <c r="C31" s="694"/>
      <c r="D31" s="610"/>
      <c r="E31" s="611"/>
      <c r="F31" s="582"/>
    </row>
    <row r="32" spans="1:7" ht="13.5" customHeight="1" x14ac:dyDescent="0.4">
      <c r="A32" s="584"/>
      <c r="B32" s="696" t="s">
        <v>463</v>
      </c>
      <c r="C32" s="696"/>
      <c r="D32" s="610"/>
      <c r="E32" s="611"/>
      <c r="F32" s="582"/>
    </row>
    <row r="33" spans="1:6" ht="13.5" customHeight="1" x14ac:dyDescent="0.4">
      <c r="A33" s="584"/>
      <c r="B33" s="694" t="s">
        <v>428</v>
      </c>
      <c r="C33" s="694"/>
      <c r="D33" s="610"/>
      <c r="E33" s="611"/>
      <c r="F33" s="582"/>
    </row>
    <row r="34" spans="1:6" ht="13.5" customHeight="1" x14ac:dyDescent="0.4">
      <c r="A34" s="584"/>
      <c r="B34" s="696" t="s">
        <v>436</v>
      </c>
      <c r="C34" s="696"/>
      <c r="D34" s="610"/>
      <c r="E34" s="611"/>
      <c r="F34" s="582"/>
    </row>
    <row r="35" spans="1:6" ht="13.5" customHeight="1" x14ac:dyDescent="0.4">
      <c r="A35" s="584"/>
      <c r="B35" s="694" t="s">
        <v>429</v>
      </c>
      <c r="C35" s="694"/>
      <c r="D35" s="610"/>
      <c r="E35" s="611"/>
      <c r="F35" s="582"/>
    </row>
    <row r="36" spans="1:6" ht="13.5" customHeight="1" x14ac:dyDescent="0.4">
      <c r="A36" s="584" t="s">
        <v>312</v>
      </c>
      <c r="B36" s="696" t="s">
        <v>382</v>
      </c>
      <c r="C36" s="696"/>
      <c r="D36" s="610"/>
      <c r="E36" s="611"/>
      <c r="F36" s="582"/>
    </row>
    <row r="37" spans="1:6" ht="13.5" customHeight="1" x14ac:dyDescent="0.4">
      <c r="A37" s="584"/>
      <c r="B37" s="612" t="s">
        <v>430</v>
      </c>
      <c r="C37" s="612"/>
      <c r="D37" s="610"/>
      <c r="E37" s="611"/>
      <c r="F37" s="582"/>
    </row>
    <row r="38" spans="1:6" ht="30.75" customHeight="1" x14ac:dyDescent="0.4">
      <c r="A38" s="584"/>
      <c r="B38" s="697" t="s">
        <v>363</v>
      </c>
      <c r="C38" s="696"/>
      <c r="D38" s="610"/>
      <c r="E38" s="611"/>
      <c r="F38" s="582"/>
    </row>
    <row r="39" spans="1:6" ht="13.5" customHeight="1" x14ac:dyDescent="0.4">
      <c r="A39" s="584"/>
      <c r="B39" s="584"/>
      <c r="C39" s="582"/>
      <c r="D39" s="582"/>
      <c r="E39" s="598"/>
      <c r="F39" s="582"/>
    </row>
    <row r="40" spans="1:6" ht="13.5" customHeight="1" x14ac:dyDescent="0.4"/>
    <row r="43" spans="1:6" x14ac:dyDescent="0.4">
      <c r="B43" s="263"/>
    </row>
  </sheetData>
  <mergeCells count="18">
    <mergeCell ref="B24:C24"/>
    <mergeCell ref="B25:C25"/>
    <mergeCell ref="B26:C26"/>
    <mergeCell ref="B27:C27"/>
    <mergeCell ref="B28:C28"/>
    <mergeCell ref="B30:C30"/>
    <mergeCell ref="B36:C36"/>
    <mergeCell ref="B38:C38"/>
    <mergeCell ref="B31:C31"/>
    <mergeCell ref="B32:C32"/>
    <mergeCell ref="B33:C33"/>
    <mergeCell ref="B34:C34"/>
    <mergeCell ref="B35:C35"/>
    <mergeCell ref="B17:E17"/>
    <mergeCell ref="B18:E18"/>
    <mergeCell ref="B19:E19"/>
    <mergeCell ref="B20:E20"/>
    <mergeCell ref="B23:C23"/>
  </mergeCells>
  <phoneticPr fontId="1"/>
  <hyperlinks>
    <hyperlink ref="B2" location="'1_主要財務データ（11年推移）'!A1" display="主要財務データ（11年推移）"/>
    <hyperlink ref="B4" location="'2_主要財務データ（四半期推移）'!A1" display="主要財務データ（四半期推移）"/>
    <hyperlink ref="B7" location="'4_経常利益の内訳'!A1" display="経常利益の内訳（ベース収益・売却益・減損等）"/>
    <hyperlink ref="B6" location="'3_有利子負債の状況'!A1" display="有利子負債の状況"/>
    <hyperlink ref="B8" location="'5_事業分野別財務データ'!A1" display="事業分野別財務データ"/>
    <hyperlink ref="B9" location="'6_国内リース事業分野'!A1" display="国内リース事業分野"/>
    <hyperlink ref="B10" location="'7_オートモビリティ事業分野'!A1" display="オートモビリティ事業分野"/>
    <hyperlink ref="B11" location="'8_スペシャルティ事業分野'!A1" display="スペシャルティ事業分野"/>
    <hyperlink ref="B12" location="'9_ACG'!A1" display="Aviation Capital Group LLC"/>
    <hyperlink ref="B13" location="'10_国際事業分野'!A1" display="国際事業分野"/>
    <hyperlink ref="B14" location="'11_環境インフラ事業分野'!A1" display="環境インフラ事業分野"/>
    <hyperlink ref="C2" location="'1_主要財務データ（11年推移）'!A1" display="Selected Eleven-Year Financial Data"/>
    <hyperlink ref="C4" location="'2_主要財務データ（四半期推移）'!A1" display="Selected Quarterly Financial Data"/>
    <hyperlink ref="C6" location="'3_有利子負債の状況'!A1" display="Interest-bearing debt"/>
    <hyperlink ref="C7" location="'4_経常利益の内訳'!A1" display="Breakdown of Ordinary Income by Operating Segment (Core earnings, gain on sales, impairment, etc.)"/>
    <hyperlink ref="C8" location="'5_事業分野別財務データ'!A1" display="Financial Data by Operating Segment"/>
    <hyperlink ref="C9" location="'6_国内リース事業分野'!A1" display="Equipment Leasing"/>
    <hyperlink ref="C10" location="'7_オートモビリティ事業分野'!A1" display="Automobility"/>
    <hyperlink ref="C11" location="'8_スペシャルティ事業分野'!A1" display="Specialty Financing"/>
    <hyperlink ref="C12" location="'9_ACG'!A1" display="Aviation Capital Group"/>
    <hyperlink ref="C13" location="'10_国際事業分野'!A1" display="International Business"/>
    <hyperlink ref="B14:C14" location="'15_環境インフラ事業分野'!A1" display="環境インフラ事業分野"/>
    <hyperlink ref="B13:C13" location="'14_国際事業分野'!A1" display="国際事業分野"/>
    <hyperlink ref="B12:C12" location="'13_ACG'!A1" display="Aviation Capital Group"/>
    <hyperlink ref="B11:C11" location="'12_スペシャルティ事業分野'!Print_Area" display="スペシャルティ事業分野"/>
    <hyperlink ref="B10:C10" location="'11_オートモビリティ事業分野'!A1" display="オートモビリティ事業分野"/>
    <hyperlink ref="B9:C9" location="'10_国内リース事業分野'!A1" display="国内リース事業分野"/>
    <hyperlink ref="B6:C6" location="'6_有利子負債の状況'!A1" display="有利子負債の状況"/>
    <hyperlink ref="B7:C7" location="'7_経常利益の内訳'!A1" display="経常利益の内訳（ベース収益・売却益・減損等）"/>
    <hyperlink ref="B2:C2" location="'2_主要財務データ（11年度推移）'!A1" display="主要財務データ（11年度推移）"/>
    <hyperlink ref="B3:C3" location="'3_事業分野別データ（11年度推移）'!A1" display="事業分野別データ（11年度推移）"/>
    <hyperlink ref="B4:C4" location="'4_主要財務データ（四半期推移）'!A1" display="主要財務データ（四半期推移）"/>
    <hyperlink ref="B5:C5" location="'5_事業分野別データ（四半期推移）'!A1" display="事業分野別データ（四半期推移）"/>
    <hyperlink ref="B8:C8" location="'8-9_事業分野別財務データ'!A1" display="事業分野別財務データ"/>
  </hyperlinks>
  <printOptions verticalCentered="1"/>
  <pageMargins left="0.70866141732283472" right="0.70866141732283472" top="0.74803149606299213" bottom="0.74803149606299213" header="0.31496062992125984" footer="0.31496062992125984"/>
  <pageSetup paperSize="9" scale="70" orientation="landscape" useFirstPageNumber="1"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view="pageBreakPreview" zoomScale="85" zoomScaleNormal="85" zoomScaleSheetLayoutView="85" workbookViewId="0">
      <pane xSplit="3" ySplit="4" topLeftCell="D5" activePane="bottomRight" state="frozen"/>
      <selection pane="topRight"/>
      <selection pane="bottomLeft"/>
      <selection pane="bottomRight" activeCell="D5" sqref="D5"/>
    </sheetView>
  </sheetViews>
  <sheetFormatPr defaultRowHeight="15.75" x14ac:dyDescent="0.25"/>
  <cols>
    <col min="1" max="1" width="28.875" style="3" customWidth="1"/>
    <col min="2" max="2" width="41" style="4" customWidth="1"/>
    <col min="3" max="3" width="6.75" style="16" bestFit="1" customWidth="1"/>
    <col min="4" max="14" width="12.5" style="4" customWidth="1"/>
    <col min="15" max="16384" width="9" style="4"/>
  </cols>
  <sheetData>
    <row r="1" spans="1:14" ht="17.25" customHeight="1" x14ac:dyDescent="0.35">
      <c r="A1" s="41"/>
      <c r="B1" s="9"/>
      <c r="C1" s="10"/>
      <c r="D1" s="9"/>
      <c r="E1" s="9"/>
      <c r="F1" s="9"/>
      <c r="G1" s="9"/>
      <c r="H1" s="9"/>
      <c r="I1" s="9"/>
      <c r="J1" s="9"/>
      <c r="K1" s="9"/>
      <c r="L1" s="9"/>
      <c r="M1" s="140"/>
      <c r="N1" s="140"/>
    </row>
    <row r="2" spans="1:14" s="12" customFormat="1" ht="17.25" customHeight="1" x14ac:dyDescent="0.4">
      <c r="A2" s="214" t="s">
        <v>335</v>
      </c>
      <c r="B2" s="234"/>
      <c r="C2" s="223" t="s">
        <v>258</v>
      </c>
      <c r="D2" s="320" t="s">
        <v>353</v>
      </c>
      <c r="E2" s="215"/>
      <c r="F2" s="215"/>
      <c r="G2" s="215"/>
      <c r="H2" s="215"/>
      <c r="I2" s="215"/>
      <c r="J2" s="215"/>
      <c r="K2" s="215"/>
      <c r="L2" s="215"/>
      <c r="M2" s="215"/>
      <c r="N2" s="216"/>
    </row>
    <row r="3" spans="1:14" s="12" customFormat="1" ht="17.25" customHeight="1" x14ac:dyDescent="0.4">
      <c r="A3" s="451" t="s">
        <v>321</v>
      </c>
      <c r="B3" s="217"/>
      <c r="C3" s="265" t="s">
        <v>247</v>
      </c>
      <c r="D3" s="447" t="s">
        <v>164</v>
      </c>
      <c r="E3" s="218"/>
      <c r="F3" s="218"/>
      <c r="G3" s="218"/>
      <c r="H3" s="218"/>
      <c r="I3" s="218"/>
      <c r="J3" s="218"/>
      <c r="K3" s="218"/>
      <c r="L3" s="218"/>
      <c r="M3" s="218"/>
      <c r="N3" s="219"/>
    </row>
    <row r="4" spans="1:14" s="12" customFormat="1" ht="17.25" customHeight="1" x14ac:dyDescent="0.4">
      <c r="A4" s="397"/>
      <c r="B4" s="452"/>
      <c r="C4" s="222"/>
      <c r="D4" s="218">
        <v>2013</v>
      </c>
      <c r="E4" s="218">
        <v>2014</v>
      </c>
      <c r="F4" s="218">
        <v>2015</v>
      </c>
      <c r="G4" s="218">
        <v>2016</v>
      </c>
      <c r="H4" s="218">
        <v>2017</v>
      </c>
      <c r="I4" s="218">
        <v>2018</v>
      </c>
      <c r="J4" s="218">
        <v>2019</v>
      </c>
      <c r="K4" s="218">
        <v>2020</v>
      </c>
      <c r="L4" s="218">
        <v>2021</v>
      </c>
      <c r="M4" s="218">
        <v>2022</v>
      </c>
      <c r="N4" s="219">
        <v>2023</v>
      </c>
    </row>
    <row r="5" spans="1:14" s="18" customFormat="1" ht="17.25" customHeight="1" x14ac:dyDescent="0.25">
      <c r="A5" s="171" t="s">
        <v>23</v>
      </c>
      <c r="B5" s="172" t="s">
        <v>220</v>
      </c>
      <c r="C5" s="173"/>
      <c r="D5" s="175"/>
      <c r="E5" s="175"/>
      <c r="F5" s="175"/>
      <c r="G5" s="175"/>
      <c r="H5" s="175"/>
      <c r="I5" s="175"/>
      <c r="J5" s="175"/>
      <c r="K5" s="175"/>
      <c r="L5" s="175"/>
      <c r="M5" s="175"/>
      <c r="N5" s="176"/>
    </row>
    <row r="6" spans="1:14" ht="18" customHeight="1" x14ac:dyDescent="0.25">
      <c r="A6" s="153" t="s">
        <v>3</v>
      </c>
      <c r="B6" s="154" t="s">
        <v>118</v>
      </c>
      <c r="C6" s="47"/>
      <c r="D6" s="494">
        <v>828558</v>
      </c>
      <c r="E6" s="494">
        <v>882976</v>
      </c>
      <c r="F6" s="494">
        <v>940460</v>
      </c>
      <c r="G6" s="494">
        <v>976107</v>
      </c>
      <c r="H6" s="494">
        <v>1012200</v>
      </c>
      <c r="I6" s="494">
        <v>1067612</v>
      </c>
      <c r="J6" s="494">
        <v>1166599</v>
      </c>
      <c r="K6" s="494">
        <v>1200184</v>
      </c>
      <c r="L6" s="494">
        <v>1277976</v>
      </c>
      <c r="M6" s="494">
        <v>1324962</v>
      </c>
      <c r="N6" s="48">
        <v>1346113</v>
      </c>
    </row>
    <row r="7" spans="1:14" ht="18" customHeight="1" x14ac:dyDescent="0.25">
      <c r="A7" s="66" t="s">
        <v>10</v>
      </c>
      <c r="B7" s="52" t="s">
        <v>126</v>
      </c>
      <c r="C7" s="49"/>
      <c r="D7" s="50">
        <v>731229</v>
      </c>
      <c r="E7" s="50">
        <v>759298</v>
      </c>
      <c r="F7" s="50">
        <v>803645</v>
      </c>
      <c r="G7" s="50">
        <v>823295</v>
      </c>
      <c r="H7" s="50">
        <v>849005</v>
      </c>
      <c r="I7" s="50">
        <v>885863</v>
      </c>
      <c r="J7" s="50">
        <v>958669</v>
      </c>
      <c r="K7" s="50">
        <v>999202</v>
      </c>
      <c r="L7" s="50">
        <v>1070909</v>
      </c>
      <c r="M7" s="50">
        <v>1099459</v>
      </c>
      <c r="N7" s="51">
        <v>1092925</v>
      </c>
    </row>
    <row r="8" spans="1:14" ht="18" customHeight="1" x14ac:dyDescent="0.25">
      <c r="A8" s="155" t="s">
        <v>206</v>
      </c>
      <c r="B8" s="655" t="s">
        <v>461</v>
      </c>
      <c r="C8" s="49"/>
      <c r="D8" s="50">
        <v>9183</v>
      </c>
      <c r="E8" s="50">
        <v>10431</v>
      </c>
      <c r="F8" s="50">
        <v>13336</v>
      </c>
      <c r="G8" s="50">
        <v>17500</v>
      </c>
      <c r="H8" s="50">
        <v>21648</v>
      </c>
      <c r="I8" s="50">
        <v>26294</v>
      </c>
      <c r="J8" s="50">
        <v>31044</v>
      </c>
      <c r="K8" s="50">
        <v>43849</v>
      </c>
      <c r="L8" s="50">
        <v>47946</v>
      </c>
      <c r="M8" s="50">
        <v>67687</v>
      </c>
      <c r="N8" s="51">
        <v>101940</v>
      </c>
    </row>
    <row r="9" spans="1:14" ht="18" customHeight="1" x14ac:dyDescent="0.25">
      <c r="A9" s="66" t="s">
        <v>4</v>
      </c>
      <c r="B9" s="52" t="s">
        <v>122</v>
      </c>
      <c r="C9" s="49"/>
      <c r="D9" s="50">
        <v>97329</v>
      </c>
      <c r="E9" s="50">
        <v>123678</v>
      </c>
      <c r="F9" s="50">
        <v>136815</v>
      </c>
      <c r="G9" s="50">
        <v>152811</v>
      </c>
      <c r="H9" s="50">
        <v>163195</v>
      </c>
      <c r="I9" s="50">
        <v>181748</v>
      </c>
      <c r="J9" s="50">
        <v>207929</v>
      </c>
      <c r="K9" s="50">
        <v>200982</v>
      </c>
      <c r="L9" s="50">
        <v>207066</v>
      </c>
      <c r="M9" s="50">
        <v>225503</v>
      </c>
      <c r="N9" s="51">
        <v>253187</v>
      </c>
    </row>
    <row r="10" spans="1:14" ht="18" customHeight="1" x14ac:dyDescent="0.25">
      <c r="A10" s="66" t="s">
        <v>5</v>
      </c>
      <c r="B10" s="52" t="s">
        <v>127</v>
      </c>
      <c r="C10" s="49"/>
      <c r="D10" s="50">
        <v>45912</v>
      </c>
      <c r="E10" s="50">
        <v>65235</v>
      </c>
      <c r="F10" s="50">
        <v>70910</v>
      </c>
      <c r="G10" s="50">
        <v>80811</v>
      </c>
      <c r="H10" s="50">
        <v>89450</v>
      </c>
      <c r="I10" s="50">
        <v>104027</v>
      </c>
      <c r="J10" s="50">
        <v>119583</v>
      </c>
      <c r="K10" s="50">
        <v>123827</v>
      </c>
      <c r="L10" s="50">
        <v>124391</v>
      </c>
      <c r="M10" s="50">
        <v>134281</v>
      </c>
      <c r="N10" s="51">
        <v>148961</v>
      </c>
    </row>
    <row r="11" spans="1:14" ht="18" customHeight="1" x14ac:dyDescent="0.25">
      <c r="A11" s="155" t="s">
        <v>27</v>
      </c>
      <c r="B11" s="156" t="s">
        <v>128</v>
      </c>
      <c r="C11" s="49"/>
      <c r="D11" s="50">
        <v>27678</v>
      </c>
      <c r="E11" s="50">
        <v>38817</v>
      </c>
      <c r="F11" s="50">
        <v>40636</v>
      </c>
      <c r="G11" s="50">
        <v>46110</v>
      </c>
      <c r="H11" s="50">
        <v>52662</v>
      </c>
      <c r="I11" s="50">
        <v>60193</v>
      </c>
      <c r="J11" s="50">
        <v>64133</v>
      </c>
      <c r="K11" s="50">
        <v>66981</v>
      </c>
      <c r="L11" s="50">
        <v>67829</v>
      </c>
      <c r="M11" s="50">
        <v>76221</v>
      </c>
      <c r="N11" s="51">
        <v>83940</v>
      </c>
    </row>
    <row r="12" spans="1:14" ht="18" customHeight="1" x14ac:dyDescent="0.25">
      <c r="A12" s="155" t="s">
        <v>28</v>
      </c>
      <c r="B12" s="156" t="s">
        <v>129</v>
      </c>
      <c r="C12" s="49"/>
      <c r="D12" s="50">
        <v>18306</v>
      </c>
      <c r="E12" s="50">
        <v>27482</v>
      </c>
      <c r="F12" s="50">
        <v>29056</v>
      </c>
      <c r="G12" s="50">
        <v>33494</v>
      </c>
      <c r="H12" s="50">
        <v>37104</v>
      </c>
      <c r="I12" s="50">
        <v>43574</v>
      </c>
      <c r="J12" s="50">
        <v>51348</v>
      </c>
      <c r="K12" s="50">
        <v>47368</v>
      </c>
      <c r="L12" s="50">
        <v>49104</v>
      </c>
      <c r="M12" s="50">
        <v>57526</v>
      </c>
      <c r="N12" s="51">
        <v>62334</v>
      </c>
    </row>
    <row r="13" spans="1:14" ht="18" customHeight="1" x14ac:dyDescent="0.25">
      <c r="A13" s="155" t="s">
        <v>11</v>
      </c>
      <c r="B13" s="156" t="s">
        <v>130</v>
      </c>
      <c r="C13" s="49"/>
      <c r="D13" s="50">
        <v>-73</v>
      </c>
      <c r="E13" s="50">
        <v>-1064</v>
      </c>
      <c r="F13" s="50">
        <v>1217</v>
      </c>
      <c r="G13" s="50">
        <v>1206</v>
      </c>
      <c r="H13" s="50">
        <v>-315</v>
      </c>
      <c r="I13" s="50">
        <v>259</v>
      </c>
      <c r="J13" s="50">
        <v>4101</v>
      </c>
      <c r="K13" s="50">
        <v>9477</v>
      </c>
      <c r="L13" s="50">
        <v>7457</v>
      </c>
      <c r="M13" s="50">
        <v>534</v>
      </c>
      <c r="N13" s="51">
        <v>2686</v>
      </c>
    </row>
    <row r="14" spans="1:14" ht="18" customHeight="1" x14ac:dyDescent="0.25">
      <c r="A14" s="66" t="s">
        <v>6</v>
      </c>
      <c r="B14" s="52" t="s">
        <v>124</v>
      </c>
      <c r="C14" s="49"/>
      <c r="D14" s="50">
        <v>51416</v>
      </c>
      <c r="E14" s="50">
        <v>58443</v>
      </c>
      <c r="F14" s="50">
        <v>65904</v>
      </c>
      <c r="G14" s="50">
        <v>71999</v>
      </c>
      <c r="H14" s="50">
        <v>73744</v>
      </c>
      <c r="I14" s="50">
        <v>77721</v>
      </c>
      <c r="J14" s="50">
        <v>88346</v>
      </c>
      <c r="K14" s="50">
        <v>77154</v>
      </c>
      <c r="L14" s="50">
        <v>82675</v>
      </c>
      <c r="M14" s="50">
        <v>91221</v>
      </c>
      <c r="N14" s="51">
        <v>104225</v>
      </c>
    </row>
    <row r="15" spans="1:14" ht="18" customHeight="1" x14ac:dyDescent="0.25">
      <c r="A15" s="66" t="s">
        <v>103</v>
      </c>
      <c r="B15" s="52" t="s">
        <v>131</v>
      </c>
      <c r="C15" s="49"/>
      <c r="D15" s="50">
        <v>3751</v>
      </c>
      <c r="E15" s="50">
        <v>2225</v>
      </c>
      <c r="F15" s="50">
        <v>2103</v>
      </c>
      <c r="G15" s="50">
        <v>1512</v>
      </c>
      <c r="H15" s="50">
        <v>5286</v>
      </c>
      <c r="I15" s="50">
        <v>8615</v>
      </c>
      <c r="J15" s="50">
        <v>2780</v>
      </c>
      <c r="K15" s="50">
        <v>950</v>
      </c>
      <c r="L15" s="50">
        <v>7844</v>
      </c>
      <c r="M15" s="50">
        <v>14973</v>
      </c>
      <c r="N15" s="51">
        <v>13077</v>
      </c>
    </row>
    <row r="16" spans="1:14" ht="18" customHeight="1" x14ac:dyDescent="0.25">
      <c r="A16" s="66" t="s">
        <v>7</v>
      </c>
      <c r="B16" s="52" t="s">
        <v>106</v>
      </c>
      <c r="C16" s="49"/>
      <c r="D16" s="50">
        <v>55167</v>
      </c>
      <c r="E16" s="50">
        <v>60668</v>
      </c>
      <c r="F16" s="50">
        <v>68008</v>
      </c>
      <c r="G16" s="50">
        <v>73511</v>
      </c>
      <c r="H16" s="50">
        <v>79031</v>
      </c>
      <c r="I16" s="50">
        <v>86337</v>
      </c>
      <c r="J16" s="50">
        <v>91126</v>
      </c>
      <c r="K16" s="50">
        <v>78105</v>
      </c>
      <c r="L16" s="50">
        <v>90519</v>
      </c>
      <c r="M16" s="50">
        <v>106194</v>
      </c>
      <c r="N16" s="51">
        <v>117303</v>
      </c>
    </row>
    <row r="17" spans="1:14" ht="18" customHeight="1" x14ac:dyDescent="0.25">
      <c r="A17" s="66" t="s">
        <v>12</v>
      </c>
      <c r="B17" s="52" t="s">
        <v>132</v>
      </c>
      <c r="C17" s="49"/>
      <c r="D17" s="50">
        <v>-96</v>
      </c>
      <c r="E17" s="50">
        <v>-960</v>
      </c>
      <c r="F17" s="50">
        <v>450</v>
      </c>
      <c r="G17" s="50">
        <v>229</v>
      </c>
      <c r="H17" s="50">
        <v>435</v>
      </c>
      <c r="I17" s="50">
        <v>90</v>
      </c>
      <c r="J17" s="50">
        <v>3789</v>
      </c>
      <c r="K17" s="50">
        <v>1741</v>
      </c>
      <c r="L17" s="50">
        <v>-1112</v>
      </c>
      <c r="M17" s="50">
        <v>-70595</v>
      </c>
      <c r="N17" s="51">
        <v>696</v>
      </c>
    </row>
    <row r="18" spans="1:14" ht="18" customHeight="1" x14ac:dyDescent="0.25">
      <c r="A18" s="66" t="s">
        <v>207</v>
      </c>
      <c r="B18" s="52" t="s">
        <v>133</v>
      </c>
      <c r="C18" s="49"/>
      <c r="D18" s="50">
        <v>55071</v>
      </c>
      <c r="E18" s="50">
        <v>59707</v>
      </c>
      <c r="F18" s="50">
        <v>68459</v>
      </c>
      <c r="G18" s="50">
        <v>73741</v>
      </c>
      <c r="H18" s="50">
        <v>79466</v>
      </c>
      <c r="I18" s="50">
        <v>86427</v>
      </c>
      <c r="J18" s="50">
        <v>94916</v>
      </c>
      <c r="K18" s="50">
        <v>79847</v>
      </c>
      <c r="L18" s="50">
        <v>89407</v>
      </c>
      <c r="M18" s="50">
        <v>35598</v>
      </c>
      <c r="N18" s="51">
        <v>118000</v>
      </c>
    </row>
    <row r="19" spans="1:14" ht="18" customHeight="1" x14ac:dyDescent="0.25">
      <c r="A19" s="66" t="s">
        <v>208</v>
      </c>
      <c r="B19" s="52" t="s">
        <v>134</v>
      </c>
      <c r="C19" s="49"/>
      <c r="D19" s="50">
        <v>20045</v>
      </c>
      <c r="E19" s="50">
        <v>21607</v>
      </c>
      <c r="F19" s="50">
        <v>23152</v>
      </c>
      <c r="G19" s="50">
        <v>22921</v>
      </c>
      <c r="H19" s="50">
        <v>22382</v>
      </c>
      <c r="I19" s="50">
        <v>27362</v>
      </c>
      <c r="J19" s="50">
        <v>30284</v>
      </c>
      <c r="K19" s="50">
        <v>23487</v>
      </c>
      <c r="L19" s="50">
        <v>30719</v>
      </c>
      <c r="M19" s="50">
        <v>21087</v>
      </c>
      <c r="N19" s="51">
        <v>35476</v>
      </c>
    </row>
    <row r="20" spans="1:14" ht="18" customHeight="1" x14ac:dyDescent="0.25">
      <c r="A20" s="66" t="s">
        <v>209</v>
      </c>
      <c r="B20" s="52" t="s">
        <v>135</v>
      </c>
      <c r="C20" s="49"/>
      <c r="D20" s="50">
        <v>35026</v>
      </c>
      <c r="E20" s="50">
        <v>38100</v>
      </c>
      <c r="F20" s="50">
        <v>45306</v>
      </c>
      <c r="G20" s="50">
        <v>50819</v>
      </c>
      <c r="H20" s="50">
        <v>57083</v>
      </c>
      <c r="I20" s="50">
        <v>59065</v>
      </c>
      <c r="J20" s="50">
        <v>64631</v>
      </c>
      <c r="K20" s="50">
        <v>56360</v>
      </c>
      <c r="L20" s="50">
        <v>58687</v>
      </c>
      <c r="M20" s="50">
        <v>14511</v>
      </c>
      <c r="N20" s="51">
        <v>82523</v>
      </c>
    </row>
    <row r="21" spans="1:14" ht="18" customHeight="1" x14ac:dyDescent="0.25">
      <c r="A21" s="66" t="s">
        <v>210</v>
      </c>
      <c r="B21" s="52" t="s">
        <v>136</v>
      </c>
      <c r="C21" s="49"/>
      <c r="D21" s="50">
        <v>1975</v>
      </c>
      <c r="E21" s="50">
        <v>3968</v>
      </c>
      <c r="F21" s="50">
        <v>5273</v>
      </c>
      <c r="G21" s="50">
        <v>7170</v>
      </c>
      <c r="H21" s="50">
        <v>5759</v>
      </c>
      <c r="I21" s="50">
        <v>6793</v>
      </c>
      <c r="J21" s="50">
        <v>8327</v>
      </c>
      <c r="K21" s="50">
        <v>7214</v>
      </c>
      <c r="L21" s="50">
        <v>8397</v>
      </c>
      <c r="M21" s="50">
        <v>9745</v>
      </c>
      <c r="N21" s="51">
        <v>10386</v>
      </c>
    </row>
    <row r="22" spans="1:14" ht="18" customHeight="1" x14ac:dyDescent="0.25">
      <c r="A22" s="129" t="s">
        <v>211</v>
      </c>
      <c r="B22" s="60" t="s">
        <v>137</v>
      </c>
      <c r="C22" s="53"/>
      <c r="D22" s="54">
        <v>33050</v>
      </c>
      <c r="E22" s="54">
        <v>34132</v>
      </c>
      <c r="F22" s="54">
        <v>40033</v>
      </c>
      <c r="G22" s="54">
        <v>43648</v>
      </c>
      <c r="H22" s="54">
        <v>51324</v>
      </c>
      <c r="I22" s="54">
        <v>52271</v>
      </c>
      <c r="J22" s="54">
        <v>56303</v>
      </c>
      <c r="K22" s="54">
        <v>49145</v>
      </c>
      <c r="L22" s="54">
        <v>50290</v>
      </c>
      <c r="M22" s="54">
        <v>4765</v>
      </c>
      <c r="N22" s="55">
        <v>72136</v>
      </c>
    </row>
    <row r="23" spans="1:14" ht="18" customHeight="1" x14ac:dyDescent="0.25">
      <c r="A23" s="166" t="s">
        <v>202</v>
      </c>
      <c r="B23" s="167" t="s">
        <v>219</v>
      </c>
      <c r="C23" s="168"/>
      <c r="D23" s="169"/>
      <c r="E23" s="169"/>
      <c r="F23" s="169"/>
      <c r="G23" s="169"/>
      <c r="H23" s="169"/>
      <c r="I23" s="169"/>
      <c r="J23" s="169"/>
      <c r="K23" s="169"/>
      <c r="L23" s="169"/>
      <c r="M23" s="169"/>
      <c r="N23" s="170"/>
    </row>
    <row r="24" spans="1:14" ht="18" customHeight="1" x14ac:dyDescent="0.25">
      <c r="A24" s="131" t="s">
        <v>24</v>
      </c>
      <c r="B24" s="149" t="s">
        <v>153</v>
      </c>
      <c r="C24" s="130"/>
      <c r="D24" s="495">
        <v>39637</v>
      </c>
      <c r="E24" s="495">
        <v>51170</v>
      </c>
      <c r="F24" s="495">
        <v>38789</v>
      </c>
      <c r="G24" s="496">
        <v>49679</v>
      </c>
      <c r="H24" s="496">
        <v>57097</v>
      </c>
      <c r="I24" s="496">
        <v>50315</v>
      </c>
      <c r="J24" s="496">
        <v>57233</v>
      </c>
      <c r="K24" s="496">
        <v>39765</v>
      </c>
      <c r="L24" s="496">
        <v>129251</v>
      </c>
      <c r="M24" s="496">
        <v>116160</v>
      </c>
      <c r="N24" s="146">
        <v>145059</v>
      </c>
    </row>
    <row r="25" spans="1:14" ht="18" customHeight="1" x14ac:dyDescent="0.25">
      <c r="A25" s="177" t="s">
        <v>25</v>
      </c>
      <c r="B25" s="178" t="s">
        <v>169</v>
      </c>
      <c r="C25" s="182"/>
      <c r="D25" s="183"/>
      <c r="E25" s="183"/>
      <c r="F25" s="183"/>
      <c r="G25" s="184"/>
      <c r="H25" s="184"/>
      <c r="I25" s="184"/>
      <c r="J25" s="184"/>
      <c r="K25" s="184"/>
      <c r="L25" s="184"/>
      <c r="M25" s="184"/>
      <c r="N25" s="185"/>
    </row>
    <row r="26" spans="1:14" ht="18" customHeight="1" x14ac:dyDescent="0.25">
      <c r="A26" s="153" t="s">
        <v>0</v>
      </c>
      <c r="B26" s="154" t="s">
        <v>138</v>
      </c>
      <c r="C26" s="47"/>
      <c r="D26" s="494">
        <v>2884773</v>
      </c>
      <c r="E26" s="494">
        <v>3151871</v>
      </c>
      <c r="F26" s="494">
        <v>3317862</v>
      </c>
      <c r="G26" s="494">
        <v>3579882</v>
      </c>
      <c r="H26" s="494">
        <v>3755127</v>
      </c>
      <c r="I26" s="494">
        <v>4086513</v>
      </c>
      <c r="J26" s="494">
        <v>5608556</v>
      </c>
      <c r="K26" s="494">
        <v>5602897</v>
      </c>
      <c r="L26" s="494">
        <v>5663787</v>
      </c>
      <c r="M26" s="494">
        <v>6082114</v>
      </c>
      <c r="N26" s="48">
        <v>6460930</v>
      </c>
    </row>
    <row r="27" spans="1:14" ht="18" customHeight="1" x14ac:dyDescent="0.25">
      <c r="A27" s="66" t="s">
        <v>170</v>
      </c>
      <c r="B27" s="52" t="s">
        <v>144</v>
      </c>
      <c r="C27" s="49"/>
      <c r="D27" s="50">
        <v>2604991</v>
      </c>
      <c r="E27" s="50">
        <v>2895646</v>
      </c>
      <c r="F27" s="50">
        <v>3000167</v>
      </c>
      <c r="G27" s="50">
        <v>3243844</v>
      </c>
      <c r="H27" s="50">
        <v>3338667</v>
      </c>
      <c r="I27" s="50">
        <v>3630919</v>
      </c>
      <c r="J27" s="50">
        <v>4772973</v>
      </c>
      <c r="K27" s="50">
        <v>4800454</v>
      </c>
      <c r="L27" s="50">
        <v>4879401</v>
      </c>
      <c r="M27" s="50">
        <v>5363776</v>
      </c>
      <c r="N27" s="51">
        <v>5720433</v>
      </c>
    </row>
    <row r="28" spans="1:14" ht="18" customHeight="1" x14ac:dyDescent="0.25">
      <c r="A28" s="66" t="s">
        <v>1</v>
      </c>
      <c r="B28" s="52" t="s">
        <v>140</v>
      </c>
      <c r="C28" s="49"/>
      <c r="D28" s="50">
        <v>2211673</v>
      </c>
      <c r="E28" s="50">
        <v>2419856</v>
      </c>
      <c r="F28" s="50">
        <v>2551491</v>
      </c>
      <c r="G28" s="50">
        <v>2733044</v>
      </c>
      <c r="H28" s="50">
        <v>2810680</v>
      </c>
      <c r="I28" s="50">
        <v>3041235</v>
      </c>
      <c r="J28" s="50">
        <v>4278247</v>
      </c>
      <c r="K28" s="50">
        <v>4280899</v>
      </c>
      <c r="L28" s="50">
        <v>4247383</v>
      </c>
      <c r="M28" s="50">
        <v>4514658</v>
      </c>
      <c r="N28" s="51">
        <v>4748995</v>
      </c>
    </row>
    <row r="29" spans="1:14" ht="18" customHeight="1" x14ac:dyDescent="0.25">
      <c r="A29" s="157" t="s">
        <v>2</v>
      </c>
      <c r="B29" s="158" t="s">
        <v>139</v>
      </c>
      <c r="C29" s="128"/>
      <c r="D29" s="497">
        <v>285484</v>
      </c>
      <c r="E29" s="497">
        <v>336537</v>
      </c>
      <c r="F29" s="497">
        <v>374872</v>
      </c>
      <c r="G29" s="497">
        <v>404818</v>
      </c>
      <c r="H29" s="497">
        <v>456036</v>
      </c>
      <c r="I29" s="497">
        <v>524372</v>
      </c>
      <c r="J29" s="497">
        <v>660145</v>
      </c>
      <c r="K29" s="497">
        <v>688345</v>
      </c>
      <c r="L29" s="497">
        <v>795580</v>
      </c>
      <c r="M29" s="497">
        <v>888985</v>
      </c>
      <c r="N29" s="498">
        <v>1011176</v>
      </c>
    </row>
    <row r="30" spans="1:14" ht="18" customHeight="1" x14ac:dyDescent="0.25">
      <c r="A30" s="159" t="s">
        <v>31</v>
      </c>
      <c r="B30" s="160" t="s">
        <v>190</v>
      </c>
      <c r="C30" s="53"/>
      <c r="D30" s="54">
        <v>252447</v>
      </c>
      <c r="E30" s="54">
        <v>292935</v>
      </c>
      <c r="F30" s="54">
        <v>320162</v>
      </c>
      <c r="G30" s="54">
        <v>354701</v>
      </c>
      <c r="H30" s="54">
        <v>395992</v>
      </c>
      <c r="I30" s="54">
        <v>426655</v>
      </c>
      <c r="J30" s="54">
        <v>554498</v>
      </c>
      <c r="K30" s="54">
        <v>570172</v>
      </c>
      <c r="L30" s="54">
        <v>673024</v>
      </c>
      <c r="M30" s="54">
        <v>761597</v>
      </c>
      <c r="N30" s="55">
        <v>872230</v>
      </c>
    </row>
    <row r="31" spans="1:14" s="18" customFormat="1" ht="18" customHeight="1" x14ac:dyDescent="0.25">
      <c r="A31" s="177" t="s">
        <v>203</v>
      </c>
      <c r="B31" s="178" t="s">
        <v>152</v>
      </c>
      <c r="C31" s="179"/>
      <c r="D31" s="180"/>
      <c r="E31" s="180"/>
      <c r="F31" s="180"/>
      <c r="G31" s="180"/>
      <c r="H31" s="180"/>
      <c r="I31" s="180"/>
      <c r="J31" s="180"/>
      <c r="K31" s="180"/>
      <c r="L31" s="180"/>
      <c r="M31" s="180"/>
      <c r="N31" s="181"/>
    </row>
    <row r="32" spans="1:14" ht="18" customHeight="1" x14ac:dyDescent="0.25">
      <c r="A32" s="153" t="s">
        <v>212</v>
      </c>
      <c r="B32" s="154" t="s">
        <v>147</v>
      </c>
      <c r="C32" s="47"/>
      <c r="D32" s="494">
        <v>-28314</v>
      </c>
      <c r="E32" s="494">
        <v>-171023</v>
      </c>
      <c r="F32" s="494">
        <v>-136618</v>
      </c>
      <c r="G32" s="494">
        <v>-670</v>
      </c>
      <c r="H32" s="494">
        <v>26428</v>
      </c>
      <c r="I32" s="494">
        <v>-59154</v>
      </c>
      <c r="J32" s="494">
        <v>-50664</v>
      </c>
      <c r="K32" s="493">
        <v>51331</v>
      </c>
      <c r="L32" s="494">
        <v>227383</v>
      </c>
      <c r="M32" s="494">
        <v>-31429</v>
      </c>
      <c r="N32" s="48">
        <v>-176742</v>
      </c>
    </row>
    <row r="33" spans="1:16" ht="18" customHeight="1" x14ac:dyDescent="0.25">
      <c r="A33" s="66" t="s">
        <v>213</v>
      </c>
      <c r="B33" s="52" t="s">
        <v>148</v>
      </c>
      <c r="C33" s="49"/>
      <c r="D33" s="50">
        <v>9994</v>
      </c>
      <c r="E33" s="50">
        <v>-18682</v>
      </c>
      <c r="F33" s="50">
        <v>-3072</v>
      </c>
      <c r="G33" s="50">
        <v>-30071</v>
      </c>
      <c r="H33" s="50">
        <v>-107908</v>
      </c>
      <c r="I33" s="50">
        <v>-123947</v>
      </c>
      <c r="J33" s="50">
        <v>-315177</v>
      </c>
      <c r="K33" s="50">
        <v>-97405</v>
      </c>
      <c r="L33" s="50">
        <v>-16075</v>
      </c>
      <c r="M33" s="50">
        <v>-31308</v>
      </c>
      <c r="N33" s="51">
        <v>-108497</v>
      </c>
    </row>
    <row r="34" spans="1:16" ht="18" customHeight="1" x14ac:dyDescent="0.25">
      <c r="A34" s="66" t="s">
        <v>214</v>
      </c>
      <c r="B34" s="52" t="s">
        <v>149</v>
      </c>
      <c r="C34" s="49"/>
      <c r="D34" s="50">
        <v>54486</v>
      </c>
      <c r="E34" s="50">
        <v>156885</v>
      </c>
      <c r="F34" s="50">
        <v>155770</v>
      </c>
      <c r="G34" s="50">
        <v>27500</v>
      </c>
      <c r="H34" s="50">
        <v>81649</v>
      </c>
      <c r="I34" s="50">
        <v>189035</v>
      </c>
      <c r="J34" s="50">
        <v>523062</v>
      </c>
      <c r="K34" s="50">
        <v>18946</v>
      </c>
      <c r="L34" s="50">
        <v>-201421</v>
      </c>
      <c r="M34" s="50">
        <v>6926</v>
      </c>
      <c r="N34" s="51">
        <v>261897</v>
      </c>
    </row>
    <row r="35" spans="1:16" ht="18" customHeight="1" x14ac:dyDescent="0.25">
      <c r="A35" s="129" t="s">
        <v>215</v>
      </c>
      <c r="B35" s="60" t="s">
        <v>150</v>
      </c>
      <c r="C35" s="53"/>
      <c r="D35" s="54">
        <v>115841</v>
      </c>
      <c r="E35" s="54">
        <v>71864</v>
      </c>
      <c r="F35" s="54">
        <v>91762</v>
      </c>
      <c r="G35" s="54">
        <v>85730</v>
      </c>
      <c r="H35" s="54">
        <v>86449</v>
      </c>
      <c r="I35" s="54">
        <v>89727</v>
      </c>
      <c r="J35" s="54">
        <v>250096</v>
      </c>
      <c r="K35" s="54">
        <v>216901</v>
      </c>
      <c r="L35" s="54">
        <v>240047</v>
      </c>
      <c r="M35" s="54">
        <v>201280</v>
      </c>
      <c r="N35" s="55">
        <v>183925</v>
      </c>
      <c r="P35" s="7"/>
    </row>
    <row r="36" spans="1:16" ht="18" customHeight="1" x14ac:dyDescent="0.25">
      <c r="A36" s="177" t="s">
        <v>345</v>
      </c>
      <c r="B36" s="178" t="s">
        <v>346</v>
      </c>
      <c r="C36" s="201"/>
      <c r="D36" s="184"/>
      <c r="E36" s="184"/>
      <c r="F36" s="184"/>
      <c r="G36" s="184"/>
      <c r="H36" s="184"/>
      <c r="I36" s="184"/>
      <c r="J36" s="184"/>
      <c r="K36" s="184"/>
      <c r="L36" s="184"/>
      <c r="M36" s="184"/>
      <c r="N36" s="185"/>
      <c r="P36" s="7"/>
    </row>
    <row r="37" spans="1:16" customFormat="1" ht="18" customHeight="1" x14ac:dyDescent="0.4">
      <c r="A37" s="153" t="s">
        <v>216</v>
      </c>
      <c r="B37" s="154" t="s">
        <v>358</v>
      </c>
      <c r="C37" s="47"/>
      <c r="D37" s="499">
        <v>596.5</v>
      </c>
      <c r="E37" s="499">
        <v>694.09</v>
      </c>
      <c r="F37" s="499">
        <v>758.4</v>
      </c>
      <c r="G37" s="499">
        <v>840.07</v>
      </c>
      <c r="H37" s="499">
        <v>937.59</v>
      </c>
      <c r="I37" s="499">
        <v>1009.92</v>
      </c>
      <c r="J37" s="499">
        <v>1135.8599999999999</v>
      </c>
      <c r="K37" s="499">
        <v>1167.6099999999999</v>
      </c>
      <c r="L37" s="499">
        <v>1376.87</v>
      </c>
      <c r="M37" s="499">
        <v>1555.54</v>
      </c>
      <c r="N37" s="500">
        <v>1781.32</v>
      </c>
    </row>
    <row r="38" spans="1:16" customFormat="1" ht="18" customHeight="1" x14ac:dyDescent="0.4">
      <c r="A38" s="66" t="s">
        <v>217</v>
      </c>
      <c r="B38" s="52" t="s">
        <v>359</v>
      </c>
      <c r="C38" s="49"/>
      <c r="D38" s="501">
        <v>77.91</v>
      </c>
      <c r="E38" s="501">
        <v>80.709999999999994</v>
      </c>
      <c r="F38" s="501">
        <v>94.84</v>
      </c>
      <c r="G38" s="501">
        <v>103.38</v>
      </c>
      <c r="H38" s="501">
        <v>121.52</v>
      </c>
      <c r="I38" s="501">
        <v>123.73</v>
      </c>
      <c r="J38" s="501">
        <v>131.24</v>
      </c>
      <c r="K38" s="501">
        <v>100.64</v>
      </c>
      <c r="L38" s="501">
        <v>102.89</v>
      </c>
      <c r="M38" s="501">
        <v>9.74</v>
      </c>
      <c r="N38" s="502">
        <v>147.32</v>
      </c>
    </row>
    <row r="39" spans="1:16" customFormat="1" ht="18" customHeight="1" x14ac:dyDescent="0.4">
      <c r="A39" s="129" t="s">
        <v>192</v>
      </c>
      <c r="B39" s="129" t="s">
        <v>173</v>
      </c>
      <c r="C39" s="53"/>
      <c r="D39" s="503">
        <v>13</v>
      </c>
      <c r="E39" s="503">
        <v>16.25</v>
      </c>
      <c r="F39" s="503">
        <v>20</v>
      </c>
      <c r="G39" s="503">
        <v>25</v>
      </c>
      <c r="H39" s="503">
        <v>28.5</v>
      </c>
      <c r="I39" s="503">
        <v>31</v>
      </c>
      <c r="J39" s="503">
        <v>34</v>
      </c>
      <c r="K39" s="503">
        <v>34.5</v>
      </c>
      <c r="L39" s="503">
        <v>35.75</v>
      </c>
      <c r="M39" s="503">
        <v>35.75</v>
      </c>
      <c r="N39" s="504">
        <v>52</v>
      </c>
    </row>
    <row r="40" spans="1:16" s="152" customFormat="1" ht="18" customHeight="1" x14ac:dyDescent="0.35">
      <c r="A40" s="177" t="s">
        <v>187</v>
      </c>
      <c r="B40" s="177" t="s">
        <v>423</v>
      </c>
      <c r="C40" s="192"/>
      <c r="D40" s="186"/>
      <c r="E40" s="186"/>
      <c r="F40" s="186"/>
      <c r="G40" s="186"/>
      <c r="H40" s="186"/>
      <c r="I40" s="186"/>
      <c r="J40" s="186"/>
      <c r="K40" s="186"/>
      <c r="L40" s="186"/>
      <c r="M40" s="186"/>
      <c r="N40" s="187"/>
    </row>
    <row r="41" spans="1:16" customFormat="1" ht="18" customHeight="1" x14ac:dyDescent="0.4">
      <c r="A41" s="153" t="s">
        <v>8</v>
      </c>
      <c r="B41" s="154" t="s">
        <v>172</v>
      </c>
      <c r="C41" s="47"/>
      <c r="D41" s="505">
        <v>0.13900000000000001</v>
      </c>
      <c r="E41" s="505">
        <v>0.125</v>
      </c>
      <c r="F41" s="505">
        <v>0.13100000000000001</v>
      </c>
      <c r="G41" s="505">
        <v>0.129</v>
      </c>
      <c r="H41" s="505">
        <v>0.13700000000000001</v>
      </c>
      <c r="I41" s="505">
        <v>0.127</v>
      </c>
      <c r="J41" s="505">
        <v>0.115</v>
      </c>
      <c r="K41" s="505">
        <v>8.6999999999999994E-2</v>
      </c>
      <c r="L41" s="505">
        <v>8.1000000000000003E-2</v>
      </c>
      <c r="M41" s="505">
        <v>7.0000000000000001E-3</v>
      </c>
      <c r="N41" s="506">
        <v>8.7999999999999995E-2</v>
      </c>
    </row>
    <row r="42" spans="1:16" customFormat="1" ht="18" customHeight="1" x14ac:dyDescent="0.4">
      <c r="A42" s="66" t="s">
        <v>49</v>
      </c>
      <c r="B42" s="52" t="s">
        <v>387</v>
      </c>
      <c r="C42" s="49"/>
      <c r="D42" s="484">
        <v>1.2E-2</v>
      </c>
      <c r="E42" s="484">
        <v>1.0999999999999999E-2</v>
      </c>
      <c r="F42" s="484">
        <v>1.2E-2</v>
      </c>
      <c r="G42" s="484">
        <v>1.2999999999999999E-2</v>
      </c>
      <c r="H42" s="484">
        <v>1.4E-2</v>
      </c>
      <c r="I42" s="484">
        <v>1.2999999999999999E-2</v>
      </c>
      <c r="J42" s="484">
        <v>1.2E-2</v>
      </c>
      <c r="K42" s="484">
        <v>8.9999999999999993E-3</v>
      </c>
      <c r="L42" s="484">
        <v>8.9999999999999993E-3</v>
      </c>
      <c r="M42" s="484">
        <v>1E-3</v>
      </c>
      <c r="N42" s="485">
        <v>1.2E-2</v>
      </c>
    </row>
    <row r="43" spans="1:16" customFormat="1" ht="18" customHeight="1" x14ac:dyDescent="0.4">
      <c r="A43" s="66" t="s">
        <v>9</v>
      </c>
      <c r="B43" s="52" t="s">
        <v>145</v>
      </c>
      <c r="C43" s="49"/>
      <c r="D43" s="484">
        <v>8.7999999999999995E-2</v>
      </c>
      <c r="E43" s="484">
        <v>9.2999999999999999E-2</v>
      </c>
      <c r="F43" s="484">
        <v>9.6000000000000002E-2</v>
      </c>
      <c r="G43" s="484">
        <v>9.9000000000000005E-2</v>
      </c>
      <c r="H43" s="484">
        <v>0.105</v>
      </c>
      <c r="I43" s="484">
        <v>0.104</v>
      </c>
      <c r="J43" s="484">
        <v>9.9000000000000005E-2</v>
      </c>
      <c r="K43" s="484">
        <v>0.10199999999999999</v>
      </c>
      <c r="L43" s="484">
        <v>0.11899999999999999</v>
      </c>
      <c r="M43" s="484">
        <v>0.125</v>
      </c>
      <c r="N43" s="485">
        <v>0.13500000000000001</v>
      </c>
    </row>
    <row r="44" spans="1:16" customFormat="1" ht="18" customHeight="1" x14ac:dyDescent="0.4">
      <c r="A44" s="129" t="s">
        <v>218</v>
      </c>
      <c r="B44" s="60" t="s">
        <v>151</v>
      </c>
      <c r="C44" s="53"/>
      <c r="D44" s="507">
        <v>0.16700000000000001</v>
      </c>
      <c r="E44" s="507">
        <v>0.20100000000000001</v>
      </c>
      <c r="F44" s="507">
        <v>0.21099999999999999</v>
      </c>
      <c r="G44" s="507">
        <v>0.24199999999999999</v>
      </c>
      <c r="H44" s="507">
        <v>0.23499999999999999</v>
      </c>
      <c r="I44" s="507">
        <v>0.251</v>
      </c>
      <c r="J44" s="507">
        <v>0.25900000000000001</v>
      </c>
      <c r="K44" s="507">
        <v>0.34200000000000003</v>
      </c>
      <c r="L44" s="507">
        <v>0.34699999999999998</v>
      </c>
      <c r="M44" s="507">
        <v>3.6709999999999998</v>
      </c>
      <c r="N44" s="508">
        <v>0.35299999999999998</v>
      </c>
    </row>
    <row r="45" spans="1:16" customFormat="1" ht="18" customHeight="1" x14ac:dyDescent="0.4">
      <c r="A45" s="177" t="s">
        <v>205</v>
      </c>
      <c r="B45" s="178" t="s">
        <v>344</v>
      </c>
      <c r="C45" s="182"/>
      <c r="D45" s="188"/>
      <c r="E45" s="188"/>
      <c r="F45" s="188"/>
      <c r="G45" s="188"/>
      <c r="H45" s="188"/>
      <c r="I45" s="188"/>
      <c r="J45" s="188"/>
      <c r="K45" s="188"/>
      <c r="L45" s="188"/>
      <c r="M45" s="188"/>
      <c r="N45" s="189"/>
    </row>
    <row r="46" spans="1:16" ht="18" customHeight="1" x14ac:dyDescent="0.25">
      <c r="A46" s="153" t="s">
        <v>30</v>
      </c>
      <c r="B46" s="153" t="s">
        <v>182</v>
      </c>
      <c r="C46" s="47"/>
      <c r="D46" s="509">
        <v>308038</v>
      </c>
      <c r="E46" s="509">
        <v>389712</v>
      </c>
      <c r="F46" s="509">
        <v>445157</v>
      </c>
      <c r="G46" s="509">
        <v>404107</v>
      </c>
      <c r="H46" s="509">
        <v>702656</v>
      </c>
      <c r="I46" s="509">
        <v>513397</v>
      </c>
      <c r="J46" s="509">
        <v>416450</v>
      </c>
      <c r="K46" s="509">
        <v>915330</v>
      </c>
      <c r="L46" s="509">
        <v>555472</v>
      </c>
      <c r="M46" s="509">
        <v>541939</v>
      </c>
      <c r="N46" s="510">
        <v>780983</v>
      </c>
    </row>
    <row r="47" spans="1:16" ht="18" customHeight="1" x14ac:dyDescent="0.25">
      <c r="A47" s="66" t="s">
        <v>301</v>
      </c>
      <c r="B47" s="52" t="s">
        <v>360</v>
      </c>
      <c r="C47" s="67"/>
      <c r="D47" s="511">
        <v>9.27</v>
      </c>
      <c r="E47" s="511">
        <v>11.32</v>
      </c>
      <c r="F47" s="511">
        <v>11.01</v>
      </c>
      <c r="G47" s="511">
        <v>9.17</v>
      </c>
      <c r="H47" s="511">
        <v>13.56</v>
      </c>
      <c r="I47" s="511">
        <v>9.73</v>
      </c>
      <c r="J47" s="511">
        <v>6.45</v>
      </c>
      <c r="K47" s="511">
        <v>18.48</v>
      </c>
      <c r="L47" s="511">
        <v>10.97</v>
      </c>
      <c r="M47" s="511">
        <v>113.09</v>
      </c>
      <c r="N47" s="512">
        <v>10.77</v>
      </c>
    </row>
    <row r="48" spans="1:16" ht="18" customHeight="1" x14ac:dyDescent="0.25">
      <c r="A48" s="157" t="s">
        <v>302</v>
      </c>
      <c r="B48" s="158" t="s">
        <v>449</v>
      </c>
      <c r="C48" s="579"/>
      <c r="D48" s="580">
        <v>1.21</v>
      </c>
      <c r="E48" s="580">
        <v>1.31</v>
      </c>
      <c r="F48" s="580">
        <v>1.37</v>
      </c>
      <c r="G48" s="580">
        <v>1.1200000000000001</v>
      </c>
      <c r="H48" s="580">
        <v>1.75</v>
      </c>
      <c r="I48" s="580">
        <v>1.19</v>
      </c>
      <c r="J48" s="580">
        <v>0.74</v>
      </c>
      <c r="K48" s="580">
        <v>1.59</v>
      </c>
      <c r="L48" s="580">
        <v>0.82</v>
      </c>
      <c r="M48" s="580">
        <v>0.71</v>
      </c>
      <c r="N48" s="581">
        <v>0.89</v>
      </c>
    </row>
    <row r="49" spans="1:15" s="7" customFormat="1" ht="18" customHeight="1" x14ac:dyDescent="0.25">
      <c r="A49" s="569" t="s">
        <v>381</v>
      </c>
      <c r="B49" s="60" t="s">
        <v>450</v>
      </c>
      <c r="C49" s="122"/>
      <c r="D49" s="645"/>
      <c r="E49" s="645"/>
      <c r="F49" s="645"/>
      <c r="G49" s="645"/>
      <c r="H49" s="645"/>
      <c r="I49" s="645"/>
      <c r="J49" s="646">
        <v>0.73099999999999998</v>
      </c>
      <c r="K49" s="646">
        <v>1.6020000000000001</v>
      </c>
      <c r="L49" s="646">
        <v>1.024</v>
      </c>
      <c r="M49" s="646">
        <v>1.0309999999999999</v>
      </c>
      <c r="N49" s="647">
        <v>1.478</v>
      </c>
    </row>
    <row r="50" spans="1:15" s="18" customFormat="1" ht="18" customHeight="1" x14ac:dyDescent="0.25">
      <c r="A50" s="190" t="s">
        <v>204</v>
      </c>
      <c r="B50" s="191" t="s">
        <v>112</v>
      </c>
      <c r="C50" s="192"/>
      <c r="D50" s="193"/>
      <c r="E50" s="193"/>
      <c r="F50" s="193"/>
      <c r="G50" s="193"/>
      <c r="H50" s="193"/>
      <c r="I50" s="193"/>
      <c r="J50" s="193"/>
      <c r="K50" s="193"/>
      <c r="L50" s="193"/>
      <c r="M50" s="193"/>
      <c r="N50" s="194"/>
    </row>
    <row r="51" spans="1:15" s="7" customFormat="1" ht="18" customHeight="1" x14ac:dyDescent="0.25">
      <c r="A51" s="572" t="s">
        <v>371</v>
      </c>
      <c r="B51" s="52" t="s">
        <v>390</v>
      </c>
      <c r="C51" s="67"/>
      <c r="D51" s="501">
        <v>97.73</v>
      </c>
      <c r="E51" s="501">
        <v>105.79</v>
      </c>
      <c r="F51" s="501">
        <v>121.11</v>
      </c>
      <c r="G51" s="501">
        <v>108.79</v>
      </c>
      <c r="H51" s="501">
        <v>112.17</v>
      </c>
      <c r="I51" s="501">
        <v>110.45</v>
      </c>
      <c r="J51" s="501">
        <v>109.03</v>
      </c>
      <c r="K51" s="501">
        <v>106.77</v>
      </c>
      <c r="L51" s="501">
        <v>109.9</v>
      </c>
      <c r="M51" s="501">
        <v>131.63</v>
      </c>
      <c r="N51" s="502">
        <v>140.66999999999999</v>
      </c>
    </row>
    <row r="52" spans="1:15" s="7" customFormat="1" ht="18" customHeight="1" x14ac:dyDescent="0.25">
      <c r="A52" s="574" t="s">
        <v>372</v>
      </c>
      <c r="B52" s="158" t="s">
        <v>391</v>
      </c>
      <c r="C52" s="579"/>
      <c r="D52" s="123">
        <v>105.4</v>
      </c>
      <c r="E52" s="123">
        <v>120.53</v>
      </c>
      <c r="F52" s="123">
        <v>120.54</v>
      </c>
      <c r="G52" s="123">
        <v>116.53</v>
      </c>
      <c r="H52" s="123">
        <v>113.05</v>
      </c>
      <c r="I52" s="123">
        <v>110.91</v>
      </c>
      <c r="J52" s="123">
        <v>109.55</v>
      </c>
      <c r="K52" s="123">
        <v>103.52</v>
      </c>
      <c r="L52" s="123">
        <v>115.02</v>
      </c>
      <c r="M52" s="123">
        <v>132.69999999999999</v>
      </c>
      <c r="N52" s="575">
        <v>141.82</v>
      </c>
    </row>
    <row r="53" spans="1:15" ht="18" customHeight="1" x14ac:dyDescent="0.25">
      <c r="A53" s="569" t="s">
        <v>303</v>
      </c>
      <c r="B53" s="60" t="s">
        <v>304</v>
      </c>
      <c r="C53" s="122"/>
      <c r="D53" s="570">
        <v>3309</v>
      </c>
      <c r="E53" s="570">
        <v>4113</v>
      </c>
      <c r="F53" s="570">
        <v>4124</v>
      </c>
      <c r="G53" s="570">
        <v>5430</v>
      </c>
      <c r="H53" s="570">
        <v>6035</v>
      </c>
      <c r="I53" s="570">
        <v>7016</v>
      </c>
      <c r="J53" s="570">
        <v>7365</v>
      </c>
      <c r="K53" s="570">
        <v>7438</v>
      </c>
      <c r="L53" s="570">
        <v>7634</v>
      </c>
      <c r="M53" s="570">
        <v>7878</v>
      </c>
      <c r="N53" s="571">
        <v>7876</v>
      </c>
    </row>
    <row r="54" spans="1:15" ht="15" x14ac:dyDescent="0.25">
      <c r="A54" s="78" t="s">
        <v>421</v>
      </c>
      <c r="C54" s="4"/>
      <c r="D54" s="7"/>
      <c r="E54" s="7"/>
      <c r="F54" s="7"/>
      <c r="G54" s="7"/>
      <c r="H54" s="7"/>
      <c r="I54" s="7"/>
      <c r="J54" s="7"/>
      <c r="K54" s="7"/>
      <c r="L54" s="7"/>
      <c r="M54" s="7"/>
      <c r="N54" s="7"/>
    </row>
    <row r="55" spans="1:15" ht="14.25" x14ac:dyDescent="0.2">
      <c r="A55" s="124" t="s">
        <v>451</v>
      </c>
      <c r="C55" s="4"/>
    </row>
    <row r="56" spans="1:15" ht="15" x14ac:dyDescent="0.25">
      <c r="A56" s="648" t="s">
        <v>422</v>
      </c>
      <c r="B56" s="7"/>
      <c r="C56" s="4"/>
    </row>
    <row r="57" spans="1:15" ht="14.25" x14ac:dyDescent="0.2">
      <c r="A57" s="411" t="s">
        <v>480</v>
      </c>
      <c r="B57" s="7"/>
      <c r="C57" s="4"/>
      <c r="O57" s="40"/>
    </row>
    <row r="58" spans="1:15" customFormat="1" ht="18.75" x14ac:dyDescent="0.4">
      <c r="A58" s="411"/>
      <c r="B58" s="127"/>
      <c r="C58" s="127"/>
    </row>
    <row r="59" spans="1:15" x14ac:dyDescent="0.25">
      <c r="A59" s="398"/>
      <c r="D59" s="17"/>
      <c r="E59" s="17"/>
      <c r="F59" s="17"/>
      <c r="G59" s="17"/>
      <c r="H59" s="17"/>
      <c r="I59" s="17"/>
      <c r="J59" s="17"/>
      <c r="K59" s="17"/>
      <c r="L59" s="17"/>
      <c r="M59" s="17"/>
      <c r="N59" s="17"/>
    </row>
    <row r="60" spans="1:15" x14ac:dyDescent="0.25">
      <c r="A60" s="398"/>
    </row>
  </sheetData>
  <phoneticPr fontId="1"/>
  <printOptions horizontalCentered="1"/>
  <pageMargins left="0.23622047244094491" right="0.23622047244094491" top="0.74803149606299213" bottom="0.55118110236220474" header="0.31496062992125984" footer="0.31496062992125984"/>
  <pageSetup paperSize="9" scale="50" firstPageNumber="2" orientation="landscape" useFirstPageNumber="1"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zoomScale="85" zoomScaleNormal="85" zoomScaleSheetLayoutView="85" workbookViewId="0">
      <pane xSplit="3" ySplit="4" topLeftCell="D5" activePane="bottomRight" state="frozen"/>
      <selection pane="topRight"/>
      <selection pane="bottomLeft"/>
      <selection pane="bottomRight" activeCell="D5" sqref="D5"/>
    </sheetView>
  </sheetViews>
  <sheetFormatPr defaultRowHeight="15.75" x14ac:dyDescent="0.25"/>
  <cols>
    <col min="1" max="1" width="30.375" style="3" customWidth="1"/>
    <col min="2" max="2" width="39.25" style="4" customWidth="1"/>
    <col min="3" max="3" width="4.75" style="16" customWidth="1"/>
    <col min="4" max="14" width="12.5" style="4" customWidth="1"/>
    <col min="15" max="16384" width="9" style="4"/>
  </cols>
  <sheetData>
    <row r="1" spans="1:14" ht="17.25" customHeight="1" x14ac:dyDescent="0.3">
      <c r="A1" s="42"/>
      <c r="B1" s="14"/>
      <c r="C1" s="10"/>
      <c r="D1" s="9"/>
      <c r="E1" s="9"/>
      <c r="F1" s="9"/>
      <c r="G1" s="9"/>
      <c r="H1" s="9"/>
      <c r="I1" s="9"/>
      <c r="J1" s="9"/>
      <c r="K1" s="9"/>
      <c r="L1" s="15"/>
      <c r="M1" s="11"/>
      <c r="N1" s="11"/>
    </row>
    <row r="2" spans="1:14" s="12" customFormat="1" ht="17.25" customHeight="1" x14ac:dyDescent="0.4">
      <c r="A2" s="220" t="s">
        <v>348</v>
      </c>
      <c r="B2" s="235"/>
      <c r="C2" s="223" t="s">
        <v>191</v>
      </c>
      <c r="D2" s="320" t="s">
        <v>353</v>
      </c>
      <c r="E2" s="215"/>
      <c r="F2" s="215"/>
      <c r="G2" s="215"/>
      <c r="H2" s="215"/>
      <c r="I2" s="215"/>
      <c r="J2" s="215"/>
      <c r="K2" s="215"/>
      <c r="L2" s="215"/>
      <c r="M2" s="215"/>
      <c r="N2" s="216"/>
    </row>
    <row r="3" spans="1:14" s="12" customFormat="1" ht="17.25" customHeight="1" x14ac:dyDescent="0.4">
      <c r="A3" s="453" t="s">
        <v>350</v>
      </c>
      <c r="B3" s="454"/>
      <c r="C3" s="265" t="s">
        <v>247</v>
      </c>
      <c r="D3" s="447" t="s">
        <v>352</v>
      </c>
      <c r="E3" s="218"/>
      <c r="F3" s="218"/>
      <c r="G3" s="218"/>
      <c r="H3" s="218"/>
      <c r="I3" s="218"/>
      <c r="J3" s="218"/>
      <c r="K3" s="218"/>
      <c r="L3" s="218"/>
      <c r="M3" s="218"/>
      <c r="N3" s="219"/>
    </row>
    <row r="4" spans="1:14" s="12" customFormat="1" ht="17.25" customHeight="1" x14ac:dyDescent="0.4">
      <c r="A4" s="399"/>
      <c r="B4" s="221"/>
      <c r="C4" s="222"/>
      <c r="D4" s="218">
        <v>2013</v>
      </c>
      <c r="E4" s="218">
        <v>2014</v>
      </c>
      <c r="F4" s="218">
        <v>2015</v>
      </c>
      <c r="G4" s="218">
        <v>2016</v>
      </c>
      <c r="H4" s="218">
        <v>2017</v>
      </c>
      <c r="I4" s="218">
        <v>2018</v>
      </c>
      <c r="J4" s="218">
        <v>2019</v>
      </c>
      <c r="K4" s="218">
        <v>2020</v>
      </c>
      <c r="L4" s="218">
        <v>2021</v>
      </c>
      <c r="M4" s="218">
        <v>2022</v>
      </c>
      <c r="N4" s="219">
        <v>2023</v>
      </c>
    </row>
    <row r="5" spans="1:14" ht="18" customHeight="1" x14ac:dyDescent="0.25">
      <c r="A5" s="244" t="s">
        <v>248</v>
      </c>
      <c r="B5" s="58" t="s">
        <v>144</v>
      </c>
      <c r="C5" s="59"/>
      <c r="D5" s="513">
        <v>2604991</v>
      </c>
      <c r="E5" s="513">
        <v>2895646</v>
      </c>
      <c r="F5" s="513">
        <v>3000167</v>
      </c>
      <c r="G5" s="513">
        <v>3243844</v>
      </c>
      <c r="H5" s="513">
        <v>3338667</v>
      </c>
      <c r="I5" s="513">
        <v>3630919</v>
      </c>
      <c r="J5" s="513">
        <v>4772973</v>
      </c>
      <c r="K5" s="513">
        <v>4800454</v>
      </c>
      <c r="L5" s="513">
        <v>4879401</v>
      </c>
      <c r="M5" s="513">
        <v>5363776</v>
      </c>
      <c r="N5" s="250">
        <v>5720433</v>
      </c>
    </row>
    <row r="6" spans="1:14" ht="18" customHeight="1" x14ac:dyDescent="0.25">
      <c r="A6" s="66" t="s">
        <v>29</v>
      </c>
      <c r="B6" s="52" t="s">
        <v>120</v>
      </c>
      <c r="C6" s="49"/>
      <c r="D6" s="50">
        <v>1532880</v>
      </c>
      <c r="E6" s="50">
        <v>1535428</v>
      </c>
      <c r="F6" s="50">
        <v>1465065</v>
      </c>
      <c r="G6" s="50">
        <v>1425269</v>
      </c>
      <c r="H6" s="50">
        <v>1369756</v>
      </c>
      <c r="I6" s="50">
        <v>1372833</v>
      </c>
      <c r="J6" s="50">
        <v>1471097</v>
      </c>
      <c r="K6" s="50">
        <v>1489130</v>
      </c>
      <c r="L6" s="50">
        <v>1379734</v>
      </c>
      <c r="M6" s="50">
        <v>1287080</v>
      </c>
      <c r="N6" s="51">
        <v>1273522</v>
      </c>
    </row>
    <row r="7" spans="1:14" ht="18" customHeight="1" x14ac:dyDescent="0.25">
      <c r="A7" s="66" t="s">
        <v>37</v>
      </c>
      <c r="B7" s="52" t="s">
        <v>116</v>
      </c>
      <c r="C7" s="49"/>
      <c r="D7" s="50">
        <v>358082</v>
      </c>
      <c r="E7" s="50">
        <v>380458</v>
      </c>
      <c r="F7" s="50">
        <v>414120</v>
      </c>
      <c r="G7" s="50">
        <v>462341</v>
      </c>
      <c r="H7" s="50">
        <v>521376</v>
      </c>
      <c r="I7" s="50">
        <v>592670</v>
      </c>
      <c r="J7" s="50">
        <v>631214</v>
      </c>
      <c r="K7" s="50">
        <v>629535</v>
      </c>
      <c r="L7" s="50">
        <v>611769</v>
      </c>
      <c r="M7" s="50">
        <v>611558</v>
      </c>
      <c r="N7" s="51">
        <v>479003</v>
      </c>
    </row>
    <row r="8" spans="1:14" ht="18" customHeight="1" x14ac:dyDescent="0.25">
      <c r="A8" s="66" t="s">
        <v>243</v>
      </c>
      <c r="B8" s="52" t="s">
        <v>113</v>
      </c>
      <c r="C8" s="49"/>
      <c r="D8" s="50">
        <v>542055</v>
      </c>
      <c r="E8" s="50">
        <v>711856</v>
      </c>
      <c r="F8" s="50">
        <v>846400</v>
      </c>
      <c r="G8" s="50">
        <v>897568</v>
      </c>
      <c r="H8" s="50">
        <v>978935</v>
      </c>
      <c r="I8" s="50">
        <v>1142398</v>
      </c>
      <c r="J8" s="50">
        <v>2147881</v>
      </c>
      <c r="K8" s="50">
        <v>2184741</v>
      </c>
      <c r="L8" s="50">
        <v>2152463</v>
      </c>
      <c r="M8" s="50">
        <v>2490602</v>
      </c>
      <c r="N8" s="51">
        <v>2825264</v>
      </c>
    </row>
    <row r="9" spans="1:14" ht="18" customHeight="1" x14ac:dyDescent="0.25">
      <c r="A9" s="66" t="s">
        <v>249</v>
      </c>
      <c r="B9" s="52" t="s">
        <v>109</v>
      </c>
      <c r="C9" s="49"/>
      <c r="D9" s="50">
        <v>171974</v>
      </c>
      <c r="E9" s="50">
        <v>267904</v>
      </c>
      <c r="F9" s="50">
        <v>272359</v>
      </c>
      <c r="G9" s="50">
        <v>457411</v>
      </c>
      <c r="H9" s="50">
        <v>462593</v>
      </c>
      <c r="I9" s="50">
        <v>512908</v>
      </c>
      <c r="J9" s="50">
        <v>510578</v>
      </c>
      <c r="K9" s="50">
        <v>483108</v>
      </c>
      <c r="L9" s="50">
        <v>557055</v>
      </c>
      <c r="M9" s="50">
        <v>655683</v>
      </c>
      <c r="N9" s="51">
        <v>822699</v>
      </c>
    </row>
    <row r="10" spans="1:14" ht="18" customHeight="1" x14ac:dyDescent="0.25">
      <c r="A10" s="66" t="s">
        <v>250</v>
      </c>
      <c r="B10" s="52" t="s">
        <v>104</v>
      </c>
      <c r="C10" s="49"/>
      <c r="D10" s="252"/>
      <c r="E10" s="252"/>
      <c r="F10" s="252"/>
      <c r="G10" s="252"/>
      <c r="H10" s="252"/>
      <c r="I10" s="252"/>
      <c r="J10" s="252"/>
      <c r="K10" s="252"/>
      <c r="L10" s="50">
        <v>159379</v>
      </c>
      <c r="M10" s="50">
        <v>277885</v>
      </c>
      <c r="N10" s="51">
        <v>273921</v>
      </c>
    </row>
    <row r="11" spans="1:14" ht="18" customHeight="1" x14ac:dyDescent="0.25">
      <c r="A11" s="129" t="s">
        <v>204</v>
      </c>
      <c r="B11" s="60" t="s">
        <v>111</v>
      </c>
      <c r="C11" s="53"/>
      <c r="D11" s="54">
        <v>0</v>
      </c>
      <c r="E11" s="54">
        <v>0</v>
      </c>
      <c r="F11" s="54">
        <v>2220</v>
      </c>
      <c r="G11" s="54">
        <v>1253</v>
      </c>
      <c r="H11" s="54">
        <v>6005</v>
      </c>
      <c r="I11" s="54">
        <v>10107</v>
      </c>
      <c r="J11" s="54">
        <v>12201</v>
      </c>
      <c r="K11" s="54">
        <v>13938</v>
      </c>
      <c r="L11" s="54">
        <v>18999</v>
      </c>
      <c r="M11" s="54">
        <v>40964</v>
      </c>
      <c r="N11" s="55">
        <v>46023</v>
      </c>
    </row>
    <row r="12" spans="1:14" ht="18" customHeight="1" x14ac:dyDescent="0.25">
      <c r="A12" s="245" t="s">
        <v>251</v>
      </c>
      <c r="B12" s="61" t="s">
        <v>146</v>
      </c>
      <c r="C12" s="47"/>
      <c r="D12" s="698"/>
      <c r="E12" s="698"/>
      <c r="F12" s="698"/>
      <c r="G12" s="698"/>
      <c r="H12" s="699"/>
      <c r="I12" s="514">
        <v>86337</v>
      </c>
      <c r="J12" s="513">
        <v>91126</v>
      </c>
      <c r="K12" s="513">
        <v>78105</v>
      </c>
      <c r="L12" s="513">
        <v>90519</v>
      </c>
      <c r="M12" s="513">
        <v>106194</v>
      </c>
      <c r="N12" s="250">
        <v>117303</v>
      </c>
    </row>
    <row r="13" spans="1:14" ht="18" customHeight="1" x14ac:dyDescent="0.25">
      <c r="A13" s="66" t="s">
        <v>29</v>
      </c>
      <c r="B13" s="52" t="s">
        <v>120</v>
      </c>
      <c r="C13" s="49"/>
      <c r="D13" s="700"/>
      <c r="E13" s="700"/>
      <c r="F13" s="700"/>
      <c r="G13" s="700"/>
      <c r="H13" s="701"/>
      <c r="I13" s="515">
        <v>27706</v>
      </c>
      <c r="J13" s="50">
        <v>28184</v>
      </c>
      <c r="K13" s="50">
        <v>30434</v>
      </c>
      <c r="L13" s="50">
        <v>33939</v>
      </c>
      <c r="M13" s="50">
        <v>31740</v>
      </c>
      <c r="N13" s="51">
        <v>32061</v>
      </c>
    </row>
    <row r="14" spans="1:14" ht="18" customHeight="1" x14ac:dyDescent="0.25">
      <c r="A14" s="66" t="s">
        <v>37</v>
      </c>
      <c r="B14" s="52" t="s">
        <v>116</v>
      </c>
      <c r="C14" s="49"/>
      <c r="D14" s="700"/>
      <c r="E14" s="700"/>
      <c r="F14" s="700"/>
      <c r="G14" s="700"/>
      <c r="H14" s="701"/>
      <c r="I14" s="515">
        <v>19883</v>
      </c>
      <c r="J14" s="50">
        <v>21928</v>
      </c>
      <c r="K14" s="50">
        <v>11451</v>
      </c>
      <c r="L14" s="50">
        <v>19227</v>
      </c>
      <c r="M14" s="50">
        <v>27977</v>
      </c>
      <c r="N14" s="51">
        <v>32532</v>
      </c>
    </row>
    <row r="15" spans="1:14" ht="18" customHeight="1" x14ac:dyDescent="0.25">
      <c r="A15" s="66" t="s">
        <v>243</v>
      </c>
      <c r="B15" s="52" t="s">
        <v>113</v>
      </c>
      <c r="C15" s="49"/>
      <c r="D15" s="700"/>
      <c r="E15" s="700"/>
      <c r="F15" s="700"/>
      <c r="G15" s="700"/>
      <c r="H15" s="701"/>
      <c r="I15" s="515">
        <v>38959</v>
      </c>
      <c r="J15" s="50">
        <v>44449</v>
      </c>
      <c r="K15" s="50">
        <v>38330</v>
      </c>
      <c r="L15" s="50">
        <v>30827</v>
      </c>
      <c r="M15" s="50">
        <v>57018</v>
      </c>
      <c r="N15" s="51">
        <v>47360</v>
      </c>
    </row>
    <row r="16" spans="1:14" ht="18" customHeight="1" x14ac:dyDescent="0.25">
      <c r="A16" s="66" t="s">
        <v>249</v>
      </c>
      <c r="B16" s="52" t="s">
        <v>109</v>
      </c>
      <c r="C16" s="49"/>
      <c r="D16" s="700"/>
      <c r="E16" s="700"/>
      <c r="F16" s="700"/>
      <c r="G16" s="700"/>
      <c r="H16" s="701"/>
      <c r="I16" s="515">
        <v>7381</v>
      </c>
      <c r="J16" s="50">
        <v>7738</v>
      </c>
      <c r="K16" s="50">
        <v>10681</v>
      </c>
      <c r="L16" s="50">
        <v>18987</v>
      </c>
      <c r="M16" s="50">
        <v>-948</v>
      </c>
      <c r="N16" s="51">
        <v>16480</v>
      </c>
    </row>
    <row r="17" spans="1:14" ht="18" customHeight="1" x14ac:dyDescent="0.25">
      <c r="A17" s="66" t="s">
        <v>250</v>
      </c>
      <c r="B17" s="52" t="s">
        <v>104</v>
      </c>
      <c r="C17" s="49"/>
      <c r="D17" s="700"/>
      <c r="E17" s="700"/>
      <c r="F17" s="700"/>
      <c r="G17" s="700"/>
      <c r="H17" s="701"/>
      <c r="I17" s="251"/>
      <c r="J17" s="252"/>
      <c r="K17" s="252"/>
      <c r="L17" s="50">
        <v>-1328</v>
      </c>
      <c r="M17" s="50">
        <v>379</v>
      </c>
      <c r="N17" s="51">
        <v>3833</v>
      </c>
    </row>
    <row r="18" spans="1:14" ht="18" customHeight="1" x14ac:dyDescent="0.25">
      <c r="A18" s="129" t="s">
        <v>252</v>
      </c>
      <c r="B18" s="60" t="s">
        <v>111</v>
      </c>
      <c r="C18" s="53"/>
      <c r="D18" s="702"/>
      <c r="E18" s="702"/>
      <c r="F18" s="702"/>
      <c r="G18" s="702"/>
      <c r="H18" s="703"/>
      <c r="I18" s="516">
        <v>-7594</v>
      </c>
      <c r="J18" s="54">
        <v>-11174</v>
      </c>
      <c r="K18" s="54">
        <v>-12793</v>
      </c>
      <c r="L18" s="54">
        <v>-11133</v>
      </c>
      <c r="M18" s="54">
        <v>-9972</v>
      </c>
      <c r="N18" s="55">
        <v>-14965</v>
      </c>
    </row>
    <row r="19" spans="1:14" ht="18" customHeight="1" x14ac:dyDescent="0.25">
      <c r="A19" s="245" t="s">
        <v>392</v>
      </c>
      <c r="B19" s="94" t="s">
        <v>393</v>
      </c>
      <c r="C19" s="68"/>
      <c r="D19" s="704"/>
      <c r="E19" s="704"/>
      <c r="F19" s="704"/>
      <c r="G19" s="704"/>
      <c r="H19" s="705"/>
      <c r="I19" s="517">
        <v>2.5000000000000001E-2</v>
      </c>
      <c r="J19" s="518">
        <v>2.1999999999999999E-2</v>
      </c>
      <c r="K19" s="518">
        <v>1.6E-2</v>
      </c>
      <c r="L19" s="518">
        <v>1.9E-2</v>
      </c>
      <c r="M19" s="518">
        <v>2.1000000000000001E-2</v>
      </c>
      <c r="N19" s="519">
        <v>2.1000000000000001E-2</v>
      </c>
    </row>
    <row r="20" spans="1:14" ht="18" customHeight="1" x14ac:dyDescent="0.25">
      <c r="A20" s="66" t="s">
        <v>29</v>
      </c>
      <c r="B20" s="52" t="s">
        <v>120</v>
      </c>
      <c r="C20" s="67"/>
      <c r="D20" s="706"/>
      <c r="E20" s="706"/>
      <c r="F20" s="706"/>
      <c r="G20" s="706"/>
      <c r="H20" s="707"/>
      <c r="I20" s="520">
        <v>0.02</v>
      </c>
      <c r="J20" s="484">
        <v>0.02</v>
      </c>
      <c r="K20" s="484">
        <v>2.1000000000000001E-2</v>
      </c>
      <c r="L20" s="484">
        <v>2.4E-2</v>
      </c>
      <c r="M20" s="484">
        <v>2.4E-2</v>
      </c>
      <c r="N20" s="485">
        <v>2.5000000000000001E-2</v>
      </c>
    </row>
    <row r="21" spans="1:14" ht="18" customHeight="1" x14ac:dyDescent="0.25">
      <c r="A21" s="66" t="s">
        <v>37</v>
      </c>
      <c r="B21" s="52" t="s">
        <v>116</v>
      </c>
      <c r="C21" s="49"/>
      <c r="D21" s="706"/>
      <c r="E21" s="706"/>
      <c r="F21" s="706"/>
      <c r="G21" s="706"/>
      <c r="H21" s="707"/>
      <c r="I21" s="520">
        <v>3.5999999999999997E-2</v>
      </c>
      <c r="J21" s="484">
        <v>3.5999999999999997E-2</v>
      </c>
      <c r="K21" s="484">
        <v>1.7999999999999999E-2</v>
      </c>
      <c r="L21" s="484">
        <v>3.1E-2</v>
      </c>
      <c r="M21" s="484">
        <v>4.5999999999999999E-2</v>
      </c>
      <c r="N21" s="485">
        <v>0.06</v>
      </c>
    </row>
    <row r="22" spans="1:14" ht="18" customHeight="1" x14ac:dyDescent="0.25">
      <c r="A22" s="66" t="s">
        <v>243</v>
      </c>
      <c r="B22" s="52" t="s">
        <v>113</v>
      </c>
      <c r="C22" s="49"/>
      <c r="D22" s="706"/>
      <c r="E22" s="706"/>
      <c r="F22" s="706"/>
      <c r="G22" s="706"/>
      <c r="H22" s="707"/>
      <c r="I22" s="520">
        <v>3.6999999999999998E-2</v>
      </c>
      <c r="J22" s="484">
        <v>2.7E-2</v>
      </c>
      <c r="K22" s="484">
        <v>1.7999999999999999E-2</v>
      </c>
      <c r="L22" s="484">
        <v>1.4999999999999999E-2</v>
      </c>
      <c r="M22" s="484">
        <v>2.5000000000000001E-2</v>
      </c>
      <c r="N22" s="485">
        <v>1.7999999999999999E-2</v>
      </c>
    </row>
    <row r="23" spans="1:14" ht="18" customHeight="1" x14ac:dyDescent="0.25">
      <c r="A23" s="66" t="s">
        <v>249</v>
      </c>
      <c r="B23" s="52" t="s">
        <v>109</v>
      </c>
      <c r="C23" s="49"/>
      <c r="D23" s="706"/>
      <c r="E23" s="706"/>
      <c r="F23" s="706"/>
      <c r="G23" s="706"/>
      <c r="H23" s="707"/>
      <c r="I23" s="520">
        <v>1.4999999999999999E-2</v>
      </c>
      <c r="J23" s="484">
        <v>1.4999999999999999E-2</v>
      </c>
      <c r="K23" s="484">
        <v>2.1000000000000001E-2</v>
      </c>
      <c r="L23" s="484">
        <v>3.6999999999999998E-2</v>
      </c>
      <c r="M23" s="484">
        <v>-2E-3</v>
      </c>
      <c r="N23" s="485">
        <v>2.1999999999999999E-2</v>
      </c>
    </row>
    <row r="24" spans="1:14" ht="18" customHeight="1" x14ac:dyDescent="0.25">
      <c r="A24" s="129" t="s">
        <v>250</v>
      </c>
      <c r="B24" s="60" t="s">
        <v>104</v>
      </c>
      <c r="C24" s="53"/>
      <c r="D24" s="708"/>
      <c r="E24" s="708"/>
      <c r="F24" s="708"/>
      <c r="G24" s="708"/>
      <c r="H24" s="709"/>
      <c r="I24" s="487"/>
      <c r="J24" s="488"/>
      <c r="K24" s="488"/>
      <c r="L24" s="489">
        <v>-8.9999999999999993E-3</v>
      </c>
      <c r="M24" s="489">
        <v>2E-3</v>
      </c>
      <c r="N24" s="490">
        <v>1.4E-2</v>
      </c>
    </row>
    <row r="25" spans="1:14" ht="18" customHeight="1" x14ac:dyDescent="0.25">
      <c r="A25" s="245" t="s">
        <v>384</v>
      </c>
      <c r="B25" s="61" t="s">
        <v>385</v>
      </c>
      <c r="C25" s="47"/>
      <c r="D25" s="704"/>
      <c r="E25" s="704"/>
      <c r="F25" s="704"/>
      <c r="G25" s="704"/>
      <c r="H25" s="704"/>
      <c r="I25" s="704"/>
      <c r="J25" s="704"/>
      <c r="K25" s="704"/>
      <c r="L25" s="705"/>
      <c r="M25" s="513">
        <v>4765</v>
      </c>
      <c r="N25" s="250">
        <v>72136</v>
      </c>
    </row>
    <row r="26" spans="1:14" ht="18" customHeight="1" x14ac:dyDescent="0.25">
      <c r="A26" s="66" t="s">
        <v>29</v>
      </c>
      <c r="B26" s="52" t="s">
        <v>120</v>
      </c>
      <c r="C26" s="49"/>
      <c r="D26" s="706"/>
      <c r="E26" s="706"/>
      <c r="F26" s="706"/>
      <c r="G26" s="706"/>
      <c r="H26" s="706"/>
      <c r="I26" s="706"/>
      <c r="J26" s="706"/>
      <c r="K26" s="706"/>
      <c r="L26" s="707"/>
      <c r="M26" s="50">
        <v>22886</v>
      </c>
      <c r="N26" s="51">
        <v>24154</v>
      </c>
    </row>
    <row r="27" spans="1:14" ht="18" customHeight="1" x14ac:dyDescent="0.25">
      <c r="A27" s="66" t="s">
        <v>37</v>
      </c>
      <c r="B27" s="52" t="s">
        <v>116</v>
      </c>
      <c r="C27" s="49"/>
      <c r="D27" s="706"/>
      <c r="E27" s="706"/>
      <c r="F27" s="706"/>
      <c r="G27" s="706"/>
      <c r="H27" s="706"/>
      <c r="I27" s="706"/>
      <c r="J27" s="706"/>
      <c r="K27" s="706"/>
      <c r="L27" s="707"/>
      <c r="M27" s="50">
        <v>12139</v>
      </c>
      <c r="N27" s="51">
        <v>16655</v>
      </c>
    </row>
    <row r="28" spans="1:14" ht="18" customHeight="1" x14ac:dyDescent="0.25">
      <c r="A28" s="66" t="s">
        <v>243</v>
      </c>
      <c r="B28" s="52" t="s">
        <v>113</v>
      </c>
      <c r="C28" s="49"/>
      <c r="D28" s="706"/>
      <c r="E28" s="706"/>
      <c r="F28" s="706"/>
      <c r="G28" s="706"/>
      <c r="H28" s="706"/>
      <c r="I28" s="706"/>
      <c r="J28" s="706"/>
      <c r="K28" s="706"/>
      <c r="L28" s="707"/>
      <c r="M28" s="50">
        <v>-19138</v>
      </c>
      <c r="N28" s="51">
        <v>29977</v>
      </c>
    </row>
    <row r="29" spans="1:14" ht="18" customHeight="1" x14ac:dyDescent="0.25">
      <c r="A29" s="66" t="s">
        <v>249</v>
      </c>
      <c r="B29" s="52" t="s">
        <v>109</v>
      </c>
      <c r="C29" s="49"/>
      <c r="D29" s="706"/>
      <c r="E29" s="706"/>
      <c r="F29" s="706"/>
      <c r="G29" s="706"/>
      <c r="H29" s="706"/>
      <c r="I29" s="706"/>
      <c r="J29" s="706"/>
      <c r="K29" s="706"/>
      <c r="L29" s="707"/>
      <c r="M29" s="50">
        <v>-5934</v>
      </c>
      <c r="N29" s="51">
        <v>10950</v>
      </c>
    </row>
    <row r="30" spans="1:14" ht="18" customHeight="1" x14ac:dyDescent="0.25">
      <c r="A30" s="66" t="s">
        <v>250</v>
      </c>
      <c r="B30" s="52" t="s">
        <v>104</v>
      </c>
      <c r="C30" s="49"/>
      <c r="D30" s="706"/>
      <c r="E30" s="706"/>
      <c r="F30" s="706"/>
      <c r="G30" s="706"/>
      <c r="H30" s="706"/>
      <c r="I30" s="706"/>
      <c r="J30" s="706"/>
      <c r="K30" s="706"/>
      <c r="L30" s="707"/>
      <c r="M30" s="50">
        <v>209</v>
      </c>
      <c r="N30" s="51">
        <v>1892</v>
      </c>
    </row>
    <row r="31" spans="1:14" ht="18" customHeight="1" x14ac:dyDescent="0.25">
      <c r="A31" s="129" t="s">
        <v>252</v>
      </c>
      <c r="B31" s="60" t="s">
        <v>111</v>
      </c>
      <c r="C31" s="53"/>
      <c r="D31" s="708"/>
      <c r="E31" s="708"/>
      <c r="F31" s="708"/>
      <c r="G31" s="708"/>
      <c r="H31" s="708"/>
      <c r="I31" s="708"/>
      <c r="J31" s="708"/>
      <c r="K31" s="708"/>
      <c r="L31" s="709"/>
      <c r="M31" s="54">
        <v>-5396</v>
      </c>
      <c r="N31" s="55">
        <v>-11493</v>
      </c>
    </row>
    <row r="32" spans="1:14" ht="18" customHeight="1" x14ac:dyDescent="0.25">
      <c r="A32" s="245" t="s">
        <v>395</v>
      </c>
      <c r="B32" s="94" t="s">
        <v>394</v>
      </c>
      <c r="C32" s="68"/>
      <c r="D32" s="704"/>
      <c r="E32" s="704"/>
      <c r="F32" s="704"/>
      <c r="G32" s="704"/>
      <c r="H32" s="704"/>
      <c r="I32" s="704"/>
      <c r="J32" s="704"/>
      <c r="K32" s="704"/>
      <c r="L32" s="705"/>
      <c r="M32" s="539">
        <v>1E-3</v>
      </c>
      <c r="N32" s="62">
        <v>1.2999999999999999E-2</v>
      </c>
    </row>
    <row r="33" spans="1:14" ht="18" customHeight="1" x14ac:dyDescent="0.25">
      <c r="A33" s="66" t="s">
        <v>29</v>
      </c>
      <c r="B33" s="52" t="s">
        <v>120</v>
      </c>
      <c r="C33" s="49"/>
      <c r="D33" s="706"/>
      <c r="E33" s="706"/>
      <c r="F33" s="706"/>
      <c r="G33" s="706"/>
      <c r="H33" s="706"/>
      <c r="I33" s="706"/>
      <c r="J33" s="706"/>
      <c r="K33" s="706"/>
      <c r="L33" s="707"/>
      <c r="M33" s="525">
        <v>1.7000000000000001E-2</v>
      </c>
      <c r="N33" s="63">
        <v>1.9E-2</v>
      </c>
    </row>
    <row r="34" spans="1:14" ht="18" customHeight="1" x14ac:dyDescent="0.25">
      <c r="A34" s="66" t="s">
        <v>37</v>
      </c>
      <c r="B34" s="52" t="s">
        <v>116</v>
      </c>
      <c r="C34" s="49"/>
      <c r="D34" s="706"/>
      <c r="E34" s="706"/>
      <c r="F34" s="706"/>
      <c r="G34" s="706"/>
      <c r="H34" s="706"/>
      <c r="I34" s="706"/>
      <c r="J34" s="706"/>
      <c r="K34" s="706"/>
      <c r="L34" s="707"/>
      <c r="M34" s="525">
        <v>0.02</v>
      </c>
      <c r="N34" s="63">
        <v>3.1E-2</v>
      </c>
    </row>
    <row r="35" spans="1:14" ht="18" customHeight="1" x14ac:dyDescent="0.25">
      <c r="A35" s="66" t="s">
        <v>243</v>
      </c>
      <c r="B35" s="52" t="s">
        <v>113</v>
      </c>
      <c r="C35" s="49"/>
      <c r="D35" s="706"/>
      <c r="E35" s="706"/>
      <c r="F35" s="706"/>
      <c r="G35" s="706"/>
      <c r="H35" s="706"/>
      <c r="I35" s="706"/>
      <c r="J35" s="706"/>
      <c r="K35" s="706"/>
      <c r="L35" s="707"/>
      <c r="M35" s="525">
        <v>-8.0000000000000002E-3</v>
      </c>
      <c r="N35" s="63">
        <v>1.0999999999999999E-2</v>
      </c>
    </row>
    <row r="36" spans="1:14" ht="18" customHeight="1" x14ac:dyDescent="0.25">
      <c r="A36" s="66" t="s">
        <v>249</v>
      </c>
      <c r="B36" s="52" t="s">
        <v>109</v>
      </c>
      <c r="C36" s="49"/>
      <c r="D36" s="706"/>
      <c r="E36" s="706"/>
      <c r="F36" s="706"/>
      <c r="G36" s="706"/>
      <c r="H36" s="706"/>
      <c r="I36" s="706"/>
      <c r="J36" s="706"/>
      <c r="K36" s="706"/>
      <c r="L36" s="707"/>
      <c r="M36" s="525">
        <v>-0.01</v>
      </c>
      <c r="N36" s="63">
        <v>1.4999999999999999E-2</v>
      </c>
    </row>
    <row r="37" spans="1:14" ht="18" customHeight="1" x14ac:dyDescent="0.25">
      <c r="A37" s="129" t="s">
        <v>250</v>
      </c>
      <c r="B37" s="60" t="s">
        <v>104</v>
      </c>
      <c r="C37" s="53"/>
      <c r="D37" s="708"/>
      <c r="E37" s="708"/>
      <c r="F37" s="708"/>
      <c r="G37" s="708"/>
      <c r="H37" s="708"/>
      <c r="I37" s="708"/>
      <c r="J37" s="708"/>
      <c r="K37" s="708"/>
      <c r="L37" s="709"/>
      <c r="M37" s="528">
        <v>1E-3</v>
      </c>
      <c r="N37" s="64">
        <v>7.0000000000000001E-3</v>
      </c>
    </row>
    <row r="38" spans="1:14" ht="15" customHeight="1" x14ac:dyDescent="0.2">
      <c r="A38" s="634" t="s">
        <v>409</v>
      </c>
      <c r="B38" s="634"/>
      <c r="C38" s="649"/>
      <c r="D38" s="627"/>
      <c r="E38" s="627"/>
      <c r="F38" s="627"/>
      <c r="G38" s="627"/>
      <c r="H38" s="627"/>
      <c r="I38" s="627"/>
      <c r="J38" s="627"/>
      <c r="K38" s="627"/>
      <c r="L38" s="627"/>
      <c r="M38" s="628"/>
      <c r="N38" s="628"/>
    </row>
    <row r="39" spans="1:14" ht="15" customHeight="1" x14ac:dyDescent="0.2">
      <c r="A39" s="576" t="s">
        <v>388</v>
      </c>
      <c r="B39" s="576"/>
      <c r="C39" s="649"/>
      <c r="D39" s="627"/>
      <c r="E39" s="627"/>
      <c r="F39" s="627"/>
      <c r="G39" s="627"/>
      <c r="H39" s="627"/>
      <c r="I39" s="627"/>
      <c r="J39" s="627"/>
      <c r="K39" s="627"/>
      <c r="L39" s="627"/>
      <c r="M39" s="628"/>
      <c r="N39" s="628"/>
    </row>
    <row r="40" spans="1:14" ht="15" customHeight="1" x14ac:dyDescent="0.2">
      <c r="A40" s="634" t="s">
        <v>410</v>
      </c>
      <c r="B40" s="634"/>
      <c r="C40" s="649"/>
      <c r="D40" s="627"/>
      <c r="E40" s="627"/>
      <c r="F40" s="627"/>
      <c r="G40" s="627"/>
      <c r="H40" s="627"/>
      <c r="I40" s="627"/>
      <c r="J40" s="627"/>
      <c r="K40" s="627"/>
      <c r="L40" s="627"/>
      <c r="M40" s="628"/>
      <c r="N40" s="628"/>
    </row>
    <row r="41" spans="1:14" ht="15" customHeight="1" x14ac:dyDescent="0.4">
      <c r="A41" s="576" t="s">
        <v>389</v>
      </c>
      <c r="B41" s="576"/>
      <c r="C41" s="127"/>
      <c r="D41" s="7"/>
      <c r="E41" s="7"/>
    </row>
    <row r="42" spans="1:14" ht="18" customHeight="1" x14ac:dyDescent="0.4">
      <c r="A42" s="398"/>
      <c r="B42" s="633"/>
      <c r="C42"/>
    </row>
    <row r="43" spans="1:14" x14ac:dyDescent="0.25">
      <c r="D43" s="17"/>
      <c r="E43" s="17"/>
      <c r="F43" s="17"/>
      <c r="G43" s="17"/>
      <c r="H43" s="17"/>
      <c r="I43" s="17"/>
      <c r="J43" s="17"/>
      <c r="K43" s="17"/>
      <c r="L43" s="17"/>
      <c r="M43" s="17"/>
      <c r="N43" s="17"/>
    </row>
  </sheetData>
  <mergeCells count="4">
    <mergeCell ref="D12:H18"/>
    <mergeCell ref="D19:H24"/>
    <mergeCell ref="D25:L31"/>
    <mergeCell ref="D32:L37"/>
  </mergeCells>
  <phoneticPr fontId="1"/>
  <printOptions horizontalCentered="1"/>
  <pageMargins left="0.23622047244094491" right="0.23622047244094491" top="0.74803149606299213" bottom="0.74803149606299213" header="0.31496062992125984" footer="0.31496062992125984"/>
  <pageSetup paperSize="9" scale="50" firstPageNumber="3" orientation="landscape" useFirstPageNumber="1"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zoomScale="85" zoomScaleNormal="85" zoomScaleSheetLayoutView="85" workbookViewId="0">
      <pane xSplit="3" ySplit="5" topLeftCell="D6" activePane="bottomRight" state="frozen"/>
      <selection pane="topRight"/>
      <selection pane="bottomLeft"/>
      <selection pane="bottomRight" activeCell="D6" sqref="D6"/>
    </sheetView>
  </sheetViews>
  <sheetFormatPr defaultRowHeight="15.75" x14ac:dyDescent="0.25"/>
  <cols>
    <col min="1" max="1" width="30" style="3" customWidth="1"/>
    <col min="2" max="2" width="45" style="4" customWidth="1"/>
    <col min="3" max="3" width="3.75" style="16" bestFit="1" customWidth="1"/>
    <col min="4" max="8" width="10" style="4" customWidth="1"/>
    <col min="9" max="9" width="10" style="18" customWidth="1"/>
    <col min="10" max="12" width="10" style="4" customWidth="1"/>
    <col min="13" max="15" width="10" style="18" customWidth="1"/>
    <col min="16" max="16384" width="9" style="4"/>
  </cols>
  <sheetData>
    <row r="1" spans="1:15" ht="17.25" customHeight="1" x14ac:dyDescent="0.3">
      <c r="A1" s="41"/>
      <c r="B1" s="9"/>
      <c r="C1" s="10"/>
      <c r="D1" s="9"/>
      <c r="E1" s="9"/>
      <c r="F1" s="9"/>
      <c r="G1" s="9"/>
      <c r="H1" s="9"/>
      <c r="I1" s="15"/>
      <c r="J1" s="9"/>
      <c r="K1" s="9"/>
      <c r="L1" s="9"/>
    </row>
    <row r="2" spans="1:15" s="3" customFormat="1" ht="17.25" customHeight="1" x14ac:dyDescent="0.25">
      <c r="A2" s="213" t="s">
        <v>240</v>
      </c>
      <c r="B2" s="236"/>
      <c r="C2" s="424" t="s">
        <v>191</v>
      </c>
      <c r="D2" s="135" t="s">
        <v>355</v>
      </c>
      <c r="E2" s="132"/>
      <c r="F2" s="132"/>
      <c r="G2" s="132"/>
      <c r="H2" s="132"/>
      <c r="I2" s="132"/>
      <c r="J2" s="132"/>
      <c r="K2" s="132"/>
      <c r="L2" s="132"/>
      <c r="M2" s="132"/>
      <c r="N2" s="240"/>
      <c r="O2" s="267"/>
    </row>
    <row r="3" spans="1:15" s="3" customFormat="1" ht="17.25" customHeight="1" x14ac:dyDescent="0.25">
      <c r="A3" s="416" t="s">
        <v>322</v>
      </c>
      <c r="B3" s="237"/>
      <c r="C3" s="224" t="s">
        <v>342</v>
      </c>
      <c r="D3" s="448" t="s">
        <v>354</v>
      </c>
      <c r="E3" s="455"/>
      <c r="F3" s="455"/>
      <c r="G3" s="455"/>
      <c r="H3" s="455"/>
      <c r="I3" s="455"/>
      <c r="J3" s="455"/>
      <c r="K3" s="455"/>
      <c r="L3" s="455"/>
      <c r="M3" s="455"/>
      <c r="N3" s="457"/>
      <c r="O3" s="456"/>
    </row>
    <row r="4" spans="1:15" ht="17.25" customHeight="1" x14ac:dyDescent="0.25">
      <c r="A4" s="416"/>
      <c r="B4" s="237"/>
      <c r="C4" s="224"/>
      <c r="D4" s="38" t="s">
        <v>15</v>
      </c>
      <c r="E4" s="37" t="s">
        <v>16</v>
      </c>
      <c r="F4" s="37" t="s">
        <v>18</v>
      </c>
      <c r="G4" s="37" t="s">
        <v>17</v>
      </c>
      <c r="H4" s="38" t="s">
        <v>19</v>
      </c>
      <c r="I4" s="37" t="s">
        <v>20</v>
      </c>
      <c r="J4" s="37" t="s">
        <v>21</v>
      </c>
      <c r="K4" s="37" t="s">
        <v>22</v>
      </c>
      <c r="L4" s="38" t="s">
        <v>33</v>
      </c>
      <c r="M4" s="37" t="s">
        <v>201</v>
      </c>
      <c r="N4" s="37" t="s">
        <v>194</v>
      </c>
      <c r="O4" s="39" t="s">
        <v>199</v>
      </c>
    </row>
    <row r="5" spans="1:15" s="78" customFormat="1" ht="17.25" customHeight="1" x14ac:dyDescent="0.25">
      <c r="A5" s="241"/>
      <c r="B5" s="144"/>
      <c r="C5" s="222"/>
      <c r="D5" s="24" t="s">
        <v>44</v>
      </c>
      <c r="E5" s="24" t="s">
        <v>45</v>
      </c>
      <c r="F5" s="24" t="s">
        <v>46</v>
      </c>
      <c r="G5" s="24" t="s">
        <v>47</v>
      </c>
      <c r="H5" s="25" t="s">
        <v>38</v>
      </c>
      <c r="I5" s="24" t="s">
        <v>39</v>
      </c>
      <c r="J5" s="24" t="s">
        <v>40</v>
      </c>
      <c r="K5" s="26" t="s">
        <v>41</v>
      </c>
      <c r="L5" s="24" t="s">
        <v>42</v>
      </c>
      <c r="M5" s="27" t="s">
        <v>43</v>
      </c>
      <c r="N5" s="27" t="s">
        <v>196</v>
      </c>
      <c r="O5" s="46" t="s">
        <v>197</v>
      </c>
    </row>
    <row r="6" spans="1:15" s="18" customFormat="1" ht="17.25" customHeight="1" x14ac:dyDescent="0.25">
      <c r="A6" s="171" t="s">
        <v>23</v>
      </c>
      <c r="B6" s="172" t="s">
        <v>220</v>
      </c>
      <c r="C6" s="173"/>
      <c r="D6" s="174"/>
      <c r="E6" s="175"/>
      <c r="F6" s="175"/>
      <c r="G6" s="175"/>
      <c r="H6" s="195"/>
      <c r="I6" s="175"/>
      <c r="J6" s="175"/>
      <c r="K6" s="175"/>
      <c r="L6" s="195"/>
      <c r="M6" s="196"/>
      <c r="N6" s="196"/>
      <c r="O6" s="197"/>
    </row>
    <row r="7" spans="1:15" ht="18" customHeight="1" x14ac:dyDescent="0.25">
      <c r="A7" s="153" t="s">
        <v>3</v>
      </c>
      <c r="B7" s="154" t="s">
        <v>118</v>
      </c>
      <c r="C7" s="47"/>
      <c r="D7" s="494">
        <v>306101</v>
      </c>
      <c r="E7" s="494">
        <v>312655</v>
      </c>
      <c r="F7" s="494">
        <v>318128</v>
      </c>
      <c r="G7" s="494">
        <v>341090</v>
      </c>
      <c r="H7" s="531">
        <v>315140</v>
      </c>
      <c r="I7" s="494">
        <v>311341</v>
      </c>
      <c r="J7" s="494">
        <v>331987</v>
      </c>
      <c r="K7" s="535">
        <v>366493</v>
      </c>
      <c r="L7" s="531">
        <v>328990</v>
      </c>
      <c r="M7" s="494">
        <v>356468</v>
      </c>
      <c r="N7" s="494">
        <v>317904</v>
      </c>
      <c r="O7" s="48">
        <v>342749</v>
      </c>
    </row>
    <row r="8" spans="1:15" ht="18" customHeight="1" x14ac:dyDescent="0.25">
      <c r="A8" s="66" t="s">
        <v>10</v>
      </c>
      <c r="B8" s="52" t="s">
        <v>126</v>
      </c>
      <c r="C8" s="49"/>
      <c r="D8" s="50">
        <v>250511</v>
      </c>
      <c r="E8" s="50">
        <v>262991</v>
      </c>
      <c r="F8" s="50">
        <v>273017</v>
      </c>
      <c r="G8" s="50">
        <v>284388</v>
      </c>
      <c r="H8" s="515">
        <v>256795</v>
      </c>
      <c r="I8" s="50">
        <v>256146</v>
      </c>
      <c r="J8" s="50">
        <v>277229</v>
      </c>
      <c r="K8" s="50">
        <v>309287</v>
      </c>
      <c r="L8" s="515">
        <v>264766</v>
      </c>
      <c r="M8" s="50">
        <v>295252</v>
      </c>
      <c r="N8" s="50">
        <v>252827</v>
      </c>
      <c r="O8" s="51">
        <v>280078</v>
      </c>
    </row>
    <row r="9" spans="1:15" ht="18" customHeight="1" x14ac:dyDescent="0.25">
      <c r="A9" s="155" t="s">
        <v>193</v>
      </c>
      <c r="B9" s="655" t="s">
        <v>461</v>
      </c>
      <c r="C9" s="49"/>
      <c r="D9" s="50">
        <v>11918</v>
      </c>
      <c r="E9" s="50">
        <v>11803</v>
      </c>
      <c r="F9" s="50">
        <v>11558</v>
      </c>
      <c r="G9" s="50">
        <v>12664</v>
      </c>
      <c r="H9" s="515">
        <v>12683</v>
      </c>
      <c r="I9" s="50">
        <v>15238</v>
      </c>
      <c r="J9" s="50">
        <v>18790</v>
      </c>
      <c r="K9" s="50">
        <v>20974</v>
      </c>
      <c r="L9" s="515">
        <v>21935</v>
      </c>
      <c r="M9" s="50">
        <v>25079</v>
      </c>
      <c r="N9" s="50">
        <v>26726</v>
      </c>
      <c r="O9" s="51">
        <v>28198</v>
      </c>
    </row>
    <row r="10" spans="1:15" ht="18" customHeight="1" x14ac:dyDescent="0.25">
      <c r="A10" s="66" t="s">
        <v>4</v>
      </c>
      <c r="B10" s="52" t="s">
        <v>122</v>
      </c>
      <c r="C10" s="49"/>
      <c r="D10" s="50">
        <v>55589</v>
      </c>
      <c r="E10" s="50">
        <v>49663</v>
      </c>
      <c r="F10" s="50">
        <v>45111</v>
      </c>
      <c r="G10" s="50">
        <v>56702</v>
      </c>
      <c r="H10" s="515">
        <v>58345</v>
      </c>
      <c r="I10" s="50">
        <v>55194</v>
      </c>
      <c r="J10" s="50">
        <v>54758</v>
      </c>
      <c r="K10" s="50">
        <v>57205</v>
      </c>
      <c r="L10" s="515">
        <v>64223</v>
      </c>
      <c r="M10" s="50">
        <v>61215</v>
      </c>
      <c r="N10" s="50">
        <v>65077</v>
      </c>
      <c r="O10" s="51">
        <v>62670</v>
      </c>
    </row>
    <row r="11" spans="1:15" ht="18" customHeight="1" x14ac:dyDescent="0.25">
      <c r="A11" s="66" t="s">
        <v>5</v>
      </c>
      <c r="B11" s="52" t="s">
        <v>127</v>
      </c>
      <c r="C11" s="49"/>
      <c r="D11" s="50">
        <v>27356</v>
      </c>
      <c r="E11" s="50">
        <v>28100</v>
      </c>
      <c r="F11" s="50">
        <v>29077</v>
      </c>
      <c r="G11" s="50">
        <v>39857</v>
      </c>
      <c r="H11" s="515">
        <v>31413</v>
      </c>
      <c r="I11" s="50">
        <v>32770</v>
      </c>
      <c r="J11" s="50">
        <v>35035</v>
      </c>
      <c r="K11" s="50">
        <v>35062</v>
      </c>
      <c r="L11" s="515">
        <v>35974</v>
      </c>
      <c r="M11" s="50">
        <v>36371</v>
      </c>
      <c r="N11" s="50">
        <v>36355</v>
      </c>
      <c r="O11" s="51">
        <v>40259</v>
      </c>
    </row>
    <row r="12" spans="1:15" ht="18" customHeight="1" x14ac:dyDescent="0.25">
      <c r="A12" s="155" t="s">
        <v>27</v>
      </c>
      <c r="B12" s="156" t="s">
        <v>128</v>
      </c>
      <c r="C12" s="49"/>
      <c r="D12" s="50">
        <v>16331</v>
      </c>
      <c r="E12" s="50">
        <v>17113</v>
      </c>
      <c r="F12" s="50">
        <v>17093</v>
      </c>
      <c r="G12" s="50">
        <v>17290</v>
      </c>
      <c r="H12" s="515">
        <v>18020</v>
      </c>
      <c r="I12" s="50">
        <v>19249</v>
      </c>
      <c r="J12" s="50">
        <v>18767</v>
      </c>
      <c r="K12" s="50">
        <v>20183</v>
      </c>
      <c r="L12" s="515">
        <v>19191</v>
      </c>
      <c r="M12" s="50">
        <v>20540</v>
      </c>
      <c r="N12" s="50">
        <v>21170</v>
      </c>
      <c r="O12" s="51">
        <v>23037</v>
      </c>
    </row>
    <row r="13" spans="1:15" ht="18" customHeight="1" x14ac:dyDescent="0.25">
      <c r="A13" s="155" t="s">
        <v>28</v>
      </c>
      <c r="B13" s="156" t="s">
        <v>129</v>
      </c>
      <c r="C13" s="49"/>
      <c r="D13" s="50">
        <v>11718</v>
      </c>
      <c r="E13" s="50">
        <v>12092</v>
      </c>
      <c r="F13" s="50">
        <v>11946</v>
      </c>
      <c r="G13" s="50">
        <v>13346</v>
      </c>
      <c r="H13" s="515">
        <v>13210</v>
      </c>
      <c r="I13" s="50">
        <v>13821</v>
      </c>
      <c r="J13" s="50">
        <v>14232</v>
      </c>
      <c r="K13" s="50">
        <v>16261</v>
      </c>
      <c r="L13" s="515">
        <v>14713</v>
      </c>
      <c r="M13" s="50">
        <v>15948</v>
      </c>
      <c r="N13" s="50">
        <v>15230</v>
      </c>
      <c r="O13" s="51">
        <v>16442</v>
      </c>
    </row>
    <row r="14" spans="1:15" ht="18" customHeight="1" x14ac:dyDescent="0.25">
      <c r="A14" s="155" t="s">
        <v>11</v>
      </c>
      <c r="B14" s="156" t="s">
        <v>130</v>
      </c>
      <c r="C14" s="49"/>
      <c r="D14" s="50">
        <v>-693</v>
      </c>
      <c r="E14" s="50">
        <v>-1106</v>
      </c>
      <c r="F14" s="50">
        <v>36</v>
      </c>
      <c r="G14" s="50">
        <v>9220</v>
      </c>
      <c r="H14" s="515">
        <v>181</v>
      </c>
      <c r="I14" s="50">
        <v>-300</v>
      </c>
      <c r="J14" s="50">
        <v>2036</v>
      </c>
      <c r="K14" s="50">
        <v>-1382</v>
      </c>
      <c r="L14" s="515">
        <v>2068</v>
      </c>
      <c r="M14" s="50">
        <v>-117</v>
      </c>
      <c r="N14" s="50">
        <v>-44</v>
      </c>
      <c r="O14" s="51">
        <v>779</v>
      </c>
    </row>
    <row r="15" spans="1:15" ht="18" customHeight="1" x14ac:dyDescent="0.25">
      <c r="A15" s="66" t="s">
        <v>6</v>
      </c>
      <c r="B15" s="52" t="s">
        <v>124</v>
      </c>
      <c r="C15" s="49"/>
      <c r="D15" s="50">
        <v>28233</v>
      </c>
      <c r="E15" s="50">
        <v>21563</v>
      </c>
      <c r="F15" s="50">
        <v>16033</v>
      </c>
      <c r="G15" s="50">
        <v>16844</v>
      </c>
      <c r="H15" s="515">
        <v>26931</v>
      </c>
      <c r="I15" s="50">
        <v>22423</v>
      </c>
      <c r="J15" s="50">
        <v>19722</v>
      </c>
      <c r="K15" s="50">
        <v>22143</v>
      </c>
      <c r="L15" s="515">
        <v>28249</v>
      </c>
      <c r="M15" s="50">
        <v>24843</v>
      </c>
      <c r="N15" s="50">
        <v>28721</v>
      </c>
      <c r="O15" s="51">
        <v>22411</v>
      </c>
    </row>
    <row r="16" spans="1:15" ht="18" customHeight="1" x14ac:dyDescent="0.25">
      <c r="A16" s="66" t="s">
        <v>103</v>
      </c>
      <c r="B16" s="52" t="s">
        <v>131</v>
      </c>
      <c r="C16" s="49"/>
      <c r="D16" s="50">
        <v>2299</v>
      </c>
      <c r="E16" s="50">
        <v>2580</v>
      </c>
      <c r="F16" s="50">
        <v>2007</v>
      </c>
      <c r="G16" s="50">
        <v>955</v>
      </c>
      <c r="H16" s="515">
        <v>5054</v>
      </c>
      <c r="I16" s="50">
        <v>1428</v>
      </c>
      <c r="J16" s="50">
        <v>7016</v>
      </c>
      <c r="K16" s="50">
        <v>1473</v>
      </c>
      <c r="L16" s="515">
        <v>3524</v>
      </c>
      <c r="M16" s="50">
        <v>2599</v>
      </c>
      <c r="N16" s="50">
        <v>3233</v>
      </c>
      <c r="O16" s="51">
        <v>3719</v>
      </c>
    </row>
    <row r="17" spans="1:15" ht="18" customHeight="1" x14ac:dyDescent="0.25">
      <c r="A17" s="66" t="s">
        <v>7</v>
      </c>
      <c r="B17" s="52" t="s">
        <v>106</v>
      </c>
      <c r="C17" s="49"/>
      <c r="D17" s="50">
        <v>30533</v>
      </c>
      <c r="E17" s="50">
        <v>24144</v>
      </c>
      <c r="F17" s="50">
        <v>18041</v>
      </c>
      <c r="G17" s="50">
        <v>17800</v>
      </c>
      <c r="H17" s="515">
        <v>31986</v>
      </c>
      <c r="I17" s="50">
        <v>23852</v>
      </c>
      <c r="J17" s="50">
        <v>26739</v>
      </c>
      <c r="K17" s="50">
        <v>23617</v>
      </c>
      <c r="L17" s="515">
        <v>31773</v>
      </c>
      <c r="M17" s="50">
        <v>27443</v>
      </c>
      <c r="N17" s="50">
        <v>31955</v>
      </c>
      <c r="O17" s="51">
        <v>26130</v>
      </c>
    </row>
    <row r="18" spans="1:15" ht="18" customHeight="1" x14ac:dyDescent="0.25">
      <c r="A18" s="66" t="s">
        <v>12</v>
      </c>
      <c r="B18" s="52" t="s">
        <v>132</v>
      </c>
      <c r="C18" s="49"/>
      <c r="D18" s="50">
        <v>-195</v>
      </c>
      <c r="E18" s="50">
        <v>-166</v>
      </c>
      <c r="F18" s="50">
        <v>-47</v>
      </c>
      <c r="G18" s="50">
        <v>-701</v>
      </c>
      <c r="H18" s="515">
        <v>-44536</v>
      </c>
      <c r="I18" s="50">
        <v>-2465</v>
      </c>
      <c r="J18" s="50">
        <v>-27906</v>
      </c>
      <c r="K18" s="50">
        <v>4312</v>
      </c>
      <c r="L18" s="515">
        <v>526</v>
      </c>
      <c r="M18" s="50">
        <v>1208</v>
      </c>
      <c r="N18" s="50">
        <v>-27</v>
      </c>
      <c r="O18" s="51">
        <v>-1010</v>
      </c>
    </row>
    <row r="19" spans="1:15" ht="18" customHeight="1" x14ac:dyDescent="0.25">
      <c r="A19" s="66" t="s">
        <v>50</v>
      </c>
      <c r="B19" s="52" t="s">
        <v>133</v>
      </c>
      <c r="C19" s="49"/>
      <c r="D19" s="50">
        <v>30337</v>
      </c>
      <c r="E19" s="50">
        <v>23977</v>
      </c>
      <c r="F19" s="50">
        <v>17993</v>
      </c>
      <c r="G19" s="50">
        <v>17098</v>
      </c>
      <c r="H19" s="515">
        <v>-12550</v>
      </c>
      <c r="I19" s="50">
        <v>21387</v>
      </c>
      <c r="J19" s="50">
        <v>-1167</v>
      </c>
      <c r="K19" s="50">
        <v>27929</v>
      </c>
      <c r="L19" s="515">
        <v>32300</v>
      </c>
      <c r="M19" s="50">
        <v>28651</v>
      </c>
      <c r="N19" s="50">
        <v>31927</v>
      </c>
      <c r="O19" s="51">
        <v>25120</v>
      </c>
    </row>
    <row r="20" spans="1:15" ht="18" customHeight="1" x14ac:dyDescent="0.25">
      <c r="A20" s="66" t="s">
        <v>208</v>
      </c>
      <c r="B20" s="52" t="s">
        <v>134</v>
      </c>
      <c r="C20" s="49"/>
      <c r="D20" s="50">
        <v>9221</v>
      </c>
      <c r="E20" s="50">
        <v>6804</v>
      </c>
      <c r="F20" s="50">
        <v>5876</v>
      </c>
      <c r="G20" s="50">
        <v>8816</v>
      </c>
      <c r="H20" s="515">
        <v>3540</v>
      </c>
      <c r="I20" s="50">
        <v>5571</v>
      </c>
      <c r="J20" s="50">
        <v>942</v>
      </c>
      <c r="K20" s="50">
        <v>11033</v>
      </c>
      <c r="L20" s="515">
        <v>10410</v>
      </c>
      <c r="M20" s="50">
        <v>7914</v>
      </c>
      <c r="N20" s="50">
        <v>8233</v>
      </c>
      <c r="O20" s="51">
        <v>8918</v>
      </c>
    </row>
    <row r="21" spans="1:15" ht="18" customHeight="1" x14ac:dyDescent="0.25">
      <c r="A21" s="66" t="s">
        <v>253</v>
      </c>
      <c r="B21" s="52" t="s">
        <v>135</v>
      </c>
      <c r="C21" s="49"/>
      <c r="D21" s="50">
        <v>21116</v>
      </c>
      <c r="E21" s="50">
        <v>17172</v>
      </c>
      <c r="F21" s="50">
        <v>12117</v>
      </c>
      <c r="G21" s="50">
        <v>8282</v>
      </c>
      <c r="H21" s="515">
        <v>-16090</v>
      </c>
      <c r="I21" s="50">
        <v>15815</v>
      </c>
      <c r="J21" s="50">
        <v>-2109</v>
      </c>
      <c r="K21" s="50">
        <v>16896</v>
      </c>
      <c r="L21" s="515">
        <v>21889</v>
      </c>
      <c r="M21" s="50">
        <v>20737</v>
      </c>
      <c r="N21" s="50">
        <v>23694</v>
      </c>
      <c r="O21" s="51">
        <v>16202</v>
      </c>
    </row>
    <row r="22" spans="1:15" ht="18" customHeight="1" x14ac:dyDescent="0.25">
      <c r="A22" s="66" t="s">
        <v>51</v>
      </c>
      <c r="B22" s="52" t="s">
        <v>136</v>
      </c>
      <c r="C22" s="49"/>
      <c r="D22" s="50">
        <v>2563</v>
      </c>
      <c r="E22" s="50">
        <v>2531</v>
      </c>
      <c r="F22" s="50">
        <v>1837</v>
      </c>
      <c r="G22" s="50">
        <v>1464</v>
      </c>
      <c r="H22" s="515">
        <v>3401</v>
      </c>
      <c r="I22" s="536">
        <v>2597</v>
      </c>
      <c r="J22" s="50">
        <v>1784</v>
      </c>
      <c r="K22" s="50">
        <v>1961</v>
      </c>
      <c r="L22" s="515">
        <v>3673</v>
      </c>
      <c r="M22" s="50">
        <v>3351</v>
      </c>
      <c r="N22" s="50">
        <v>2242</v>
      </c>
      <c r="O22" s="51">
        <v>1119</v>
      </c>
    </row>
    <row r="23" spans="1:15" ht="18" customHeight="1" x14ac:dyDescent="0.25">
      <c r="A23" s="129" t="s">
        <v>254</v>
      </c>
      <c r="B23" s="60" t="s">
        <v>137</v>
      </c>
      <c r="C23" s="53"/>
      <c r="D23" s="54">
        <v>18552</v>
      </c>
      <c r="E23" s="54">
        <v>14641</v>
      </c>
      <c r="F23" s="54">
        <v>10279</v>
      </c>
      <c r="G23" s="54">
        <v>6817</v>
      </c>
      <c r="H23" s="516">
        <v>-19492</v>
      </c>
      <c r="I23" s="54">
        <v>13217</v>
      </c>
      <c r="J23" s="54">
        <v>-3894</v>
      </c>
      <c r="K23" s="54">
        <v>14935</v>
      </c>
      <c r="L23" s="516">
        <v>18216</v>
      </c>
      <c r="M23" s="54">
        <v>17385</v>
      </c>
      <c r="N23" s="54">
        <v>21451</v>
      </c>
      <c r="O23" s="55">
        <v>15082</v>
      </c>
    </row>
    <row r="24" spans="1:15" ht="18" customHeight="1" x14ac:dyDescent="0.25">
      <c r="A24" s="166" t="s">
        <v>202</v>
      </c>
      <c r="B24" s="167" t="s">
        <v>219</v>
      </c>
      <c r="C24" s="198"/>
      <c r="D24" s="199"/>
      <c r="E24" s="199"/>
      <c r="F24" s="199"/>
      <c r="G24" s="199"/>
      <c r="H24" s="200"/>
      <c r="I24" s="199"/>
      <c r="J24" s="199"/>
      <c r="K24" s="199"/>
      <c r="L24" s="200"/>
      <c r="M24" s="199"/>
      <c r="N24" s="199"/>
      <c r="O24" s="253"/>
    </row>
    <row r="25" spans="1:15" ht="18" customHeight="1" x14ac:dyDescent="0.25">
      <c r="A25" s="161" t="s">
        <v>24</v>
      </c>
      <c r="B25" s="162" t="s">
        <v>153</v>
      </c>
      <c r="C25" s="13"/>
      <c r="D25" s="533">
        <v>67325</v>
      </c>
      <c r="E25" s="533">
        <v>16262</v>
      </c>
      <c r="F25" s="533">
        <v>16842</v>
      </c>
      <c r="G25" s="533">
        <v>28821</v>
      </c>
      <c r="H25" s="534">
        <v>23811</v>
      </c>
      <c r="I25" s="533">
        <v>108556</v>
      </c>
      <c r="J25" s="533">
        <v>48435</v>
      </c>
      <c r="K25" s="533">
        <v>-64643</v>
      </c>
      <c r="L25" s="534">
        <v>27846</v>
      </c>
      <c r="M25" s="533">
        <v>97829</v>
      </c>
      <c r="N25" s="533">
        <v>58822</v>
      </c>
      <c r="O25" s="254">
        <v>-39439</v>
      </c>
    </row>
    <row r="26" spans="1:15" ht="18" customHeight="1" x14ac:dyDescent="0.25">
      <c r="A26" s="177" t="s">
        <v>25</v>
      </c>
      <c r="B26" s="178" t="s">
        <v>169</v>
      </c>
      <c r="C26" s="201"/>
      <c r="D26" s="202"/>
      <c r="E26" s="202"/>
      <c r="F26" s="202"/>
      <c r="G26" s="202"/>
      <c r="H26" s="203"/>
      <c r="I26" s="202"/>
      <c r="J26" s="202"/>
      <c r="K26" s="202"/>
      <c r="L26" s="203"/>
      <c r="M26" s="202"/>
      <c r="N26" s="202"/>
      <c r="O26" s="255"/>
    </row>
    <row r="27" spans="1:15" ht="18" customHeight="1" x14ac:dyDescent="0.25">
      <c r="A27" s="153" t="s">
        <v>0</v>
      </c>
      <c r="B27" s="154" t="s">
        <v>138</v>
      </c>
      <c r="C27" s="47"/>
      <c r="D27" s="531">
        <v>5668041</v>
      </c>
      <c r="E27" s="494">
        <v>5664147</v>
      </c>
      <c r="F27" s="494">
        <v>5664141</v>
      </c>
      <c r="G27" s="494">
        <v>5663787</v>
      </c>
      <c r="H27" s="531">
        <v>5755924</v>
      </c>
      <c r="I27" s="494">
        <v>6030361</v>
      </c>
      <c r="J27" s="494">
        <v>6201804</v>
      </c>
      <c r="K27" s="494">
        <v>6082114</v>
      </c>
      <c r="L27" s="531">
        <v>6151798</v>
      </c>
      <c r="M27" s="494">
        <v>6265016</v>
      </c>
      <c r="N27" s="494">
        <v>6356190</v>
      </c>
      <c r="O27" s="48">
        <v>6460930</v>
      </c>
    </row>
    <row r="28" spans="1:15" ht="18" customHeight="1" x14ac:dyDescent="0.25">
      <c r="A28" s="66" t="s">
        <v>170</v>
      </c>
      <c r="B28" s="52" t="s">
        <v>144</v>
      </c>
      <c r="C28" s="49"/>
      <c r="D28" s="50">
        <v>4865424</v>
      </c>
      <c r="E28" s="50">
        <v>4876626</v>
      </c>
      <c r="F28" s="50">
        <v>4871099</v>
      </c>
      <c r="G28" s="50">
        <v>4879401</v>
      </c>
      <c r="H28" s="515">
        <v>4989048</v>
      </c>
      <c r="I28" s="50">
        <v>5331703</v>
      </c>
      <c r="J28" s="50">
        <v>5509487</v>
      </c>
      <c r="K28" s="50">
        <v>5363776</v>
      </c>
      <c r="L28" s="515">
        <v>5449161</v>
      </c>
      <c r="M28" s="50">
        <v>5552371</v>
      </c>
      <c r="N28" s="50">
        <v>5692488</v>
      </c>
      <c r="O28" s="51">
        <v>5720433</v>
      </c>
    </row>
    <row r="29" spans="1:15" ht="18" customHeight="1" x14ac:dyDescent="0.25">
      <c r="A29" s="66" t="s">
        <v>1</v>
      </c>
      <c r="B29" s="52" t="s">
        <v>140</v>
      </c>
      <c r="C29" s="49"/>
      <c r="D29" s="50">
        <v>4349767</v>
      </c>
      <c r="E29" s="50">
        <v>4321375</v>
      </c>
      <c r="F29" s="50">
        <v>4321290</v>
      </c>
      <c r="G29" s="50">
        <v>4247383</v>
      </c>
      <c r="H29" s="515">
        <v>4386232</v>
      </c>
      <c r="I29" s="50">
        <v>4517528</v>
      </c>
      <c r="J29" s="50">
        <v>4615136</v>
      </c>
      <c r="K29" s="50">
        <v>4514658</v>
      </c>
      <c r="L29" s="515">
        <v>4635843</v>
      </c>
      <c r="M29" s="50">
        <v>4642309</v>
      </c>
      <c r="N29" s="50">
        <v>4669272</v>
      </c>
      <c r="O29" s="51">
        <v>4748995</v>
      </c>
    </row>
    <row r="30" spans="1:15" ht="18" customHeight="1" x14ac:dyDescent="0.25">
      <c r="A30" s="66" t="s">
        <v>2</v>
      </c>
      <c r="B30" s="158" t="s">
        <v>139</v>
      </c>
      <c r="C30" s="49"/>
      <c r="D30" s="50">
        <v>744203</v>
      </c>
      <c r="E30" s="50">
        <v>760929</v>
      </c>
      <c r="F30" s="50">
        <v>768991</v>
      </c>
      <c r="G30" s="50">
        <v>795580</v>
      </c>
      <c r="H30" s="515">
        <v>806276</v>
      </c>
      <c r="I30" s="50">
        <v>915195</v>
      </c>
      <c r="J30" s="50">
        <v>954490</v>
      </c>
      <c r="K30" s="50">
        <v>888985</v>
      </c>
      <c r="L30" s="515">
        <v>903327</v>
      </c>
      <c r="M30" s="50">
        <v>992430</v>
      </c>
      <c r="N30" s="50">
        <v>1038088</v>
      </c>
      <c r="O30" s="51">
        <v>1011176</v>
      </c>
    </row>
    <row r="31" spans="1:15" ht="18" customHeight="1" x14ac:dyDescent="0.25">
      <c r="A31" s="163" t="s">
        <v>189</v>
      </c>
      <c r="B31" s="160" t="s">
        <v>190</v>
      </c>
      <c r="C31" s="130"/>
      <c r="D31" s="496">
        <v>626101</v>
      </c>
      <c r="E31" s="496">
        <v>639941</v>
      </c>
      <c r="F31" s="496">
        <v>646269</v>
      </c>
      <c r="G31" s="496">
        <v>673024</v>
      </c>
      <c r="H31" s="532">
        <v>683635</v>
      </c>
      <c r="I31" s="496">
        <v>789174</v>
      </c>
      <c r="J31" s="496">
        <v>827954</v>
      </c>
      <c r="K31" s="496">
        <v>761597</v>
      </c>
      <c r="L31" s="532">
        <v>775571</v>
      </c>
      <c r="M31" s="496">
        <v>869020</v>
      </c>
      <c r="N31" s="496">
        <v>913363</v>
      </c>
      <c r="O31" s="146">
        <v>872230</v>
      </c>
    </row>
    <row r="32" spans="1:15" ht="18" customHeight="1" x14ac:dyDescent="0.25">
      <c r="A32" s="166" t="s">
        <v>345</v>
      </c>
      <c r="B32" s="167" t="s">
        <v>346</v>
      </c>
      <c r="C32" s="168"/>
      <c r="D32" s="169"/>
      <c r="E32" s="169"/>
      <c r="F32" s="169"/>
      <c r="G32" s="169"/>
      <c r="H32" s="204"/>
      <c r="I32" s="169"/>
      <c r="J32" s="169"/>
      <c r="K32" s="169"/>
      <c r="L32" s="204"/>
      <c r="M32" s="205"/>
      <c r="N32" s="205"/>
      <c r="O32" s="206"/>
    </row>
    <row r="33" spans="1:15" ht="18" customHeight="1" x14ac:dyDescent="0.25">
      <c r="A33" s="147" t="s">
        <v>367</v>
      </c>
      <c r="B33" s="148" t="s">
        <v>361</v>
      </c>
      <c r="C33" s="165"/>
      <c r="D33" s="529">
        <v>37.96</v>
      </c>
      <c r="E33" s="529">
        <v>29.95</v>
      </c>
      <c r="F33" s="529">
        <v>21.03</v>
      </c>
      <c r="G33" s="529">
        <v>13.95</v>
      </c>
      <c r="H33" s="530">
        <v>-39.86</v>
      </c>
      <c r="I33" s="529">
        <v>27.04</v>
      </c>
      <c r="J33" s="529">
        <v>-7.96</v>
      </c>
      <c r="K33" s="529">
        <v>30.52</v>
      </c>
      <c r="L33" s="530">
        <v>37.200000000000003</v>
      </c>
      <c r="M33" s="529">
        <v>35.51</v>
      </c>
      <c r="N33" s="529">
        <v>43.81</v>
      </c>
      <c r="O33" s="261">
        <v>30.8</v>
      </c>
    </row>
    <row r="34" spans="1:15" ht="18" customHeight="1" x14ac:dyDescent="0.25">
      <c r="A34" s="166" t="s">
        <v>187</v>
      </c>
      <c r="B34" s="166" t="s">
        <v>424</v>
      </c>
      <c r="C34" s="207"/>
      <c r="D34" s="208"/>
      <c r="E34" s="208"/>
      <c r="F34" s="208"/>
      <c r="G34" s="208"/>
      <c r="H34" s="209"/>
      <c r="I34" s="208"/>
      <c r="J34" s="208"/>
      <c r="K34" s="208"/>
      <c r="L34" s="209"/>
      <c r="M34" s="210"/>
      <c r="N34" s="210"/>
      <c r="O34" s="211"/>
    </row>
    <row r="35" spans="1:15" ht="18" customHeight="1" x14ac:dyDescent="0.25">
      <c r="A35" s="242" t="s">
        <v>8</v>
      </c>
      <c r="B35" s="164" t="s">
        <v>167</v>
      </c>
      <c r="C35" s="150"/>
      <c r="D35" s="521">
        <v>0.124</v>
      </c>
      <c r="E35" s="521">
        <v>0.11</v>
      </c>
      <c r="F35" s="521">
        <v>9.5000000000000001E-2</v>
      </c>
      <c r="G35" s="521">
        <v>8.1000000000000003E-2</v>
      </c>
      <c r="H35" s="522">
        <v>-0.115</v>
      </c>
      <c r="I35" s="521">
        <v>-1.7000000000000001E-2</v>
      </c>
      <c r="J35" s="521">
        <v>-1.7999999999999999E-2</v>
      </c>
      <c r="K35" s="521">
        <v>7.0000000000000001E-3</v>
      </c>
      <c r="L35" s="522">
        <v>9.5000000000000001E-2</v>
      </c>
      <c r="M35" s="523">
        <v>8.6999999999999994E-2</v>
      </c>
      <c r="N35" s="523">
        <v>9.0999999999999998E-2</v>
      </c>
      <c r="O35" s="151">
        <v>8.7999999999999995E-2</v>
      </c>
    </row>
    <row r="36" spans="1:15" ht="18" customHeight="1" x14ac:dyDescent="0.25">
      <c r="A36" s="66" t="s">
        <v>49</v>
      </c>
      <c r="B36" s="52" t="s">
        <v>387</v>
      </c>
      <c r="C36" s="49"/>
      <c r="D36" s="486">
        <v>1.2999999999999999E-2</v>
      </c>
      <c r="E36" s="486">
        <v>1.2E-2</v>
      </c>
      <c r="F36" s="486">
        <v>0.01</v>
      </c>
      <c r="G36" s="486">
        <v>8.9999999999999993E-3</v>
      </c>
      <c r="H36" s="524">
        <v>-1.4E-2</v>
      </c>
      <c r="I36" s="486">
        <v>-2E-3</v>
      </c>
      <c r="J36" s="486">
        <v>-2E-3</v>
      </c>
      <c r="K36" s="486">
        <v>1E-3</v>
      </c>
      <c r="L36" s="524">
        <v>1.2E-2</v>
      </c>
      <c r="M36" s="525">
        <v>1.2E-2</v>
      </c>
      <c r="N36" s="525">
        <v>1.2E-2</v>
      </c>
      <c r="O36" s="63">
        <v>1.2E-2</v>
      </c>
    </row>
    <row r="37" spans="1:15" ht="18" customHeight="1" x14ac:dyDescent="0.25">
      <c r="A37" s="129" t="s">
        <v>9</v>
      </c>
      <c r="B37" s="60" t="s">
        <v>145</v>
      </c>
      <c r="C37" s="53"/>
      <c r="D37" s="526">
        <v>0.11</v>
      </c>
      <c r="E37" s="526">
        <v>0.113</v>
      </c>
      <c r="F37" s="526">
        <v>0.114</v>
      </c>
      <c r="G37" s="526">
        <v>0.11899999999999999</v>
      </c>
      <c r="H37" s="527">
        <v>0.11899999999999999</v>
      </c>
      <c r="I37" s="526">
        <v>0.13100000000000001</v>
      </c>
      <c r="J37" s="526">
        <v>0.13400000000000001</v>
      </c>
      <c r="K37" s="526">
        <v>0.125</v>
      </c>
      <c r="L37" s="527">
        <v>0.126</v>
      </c>
      <c r="M37" s="528">
        <v>0.13900000000000001</v>
      </c>
      <c r="N37" s="528">
        <v>0.14399999999999999</v>
      </c>
      <c r="O37" s="64">
        <v>0.13500000000000001</v>
      </c>
    </row>
    <row r="38" spans="1:15" ht="18" customHeight="1" x14ac:dyDescent="0.25">
      <c r="A38" s="190" t="s">
        <v>204</v>
      </c>
      <c r="B38" s="191" t="s">
        <v>112</v>
      </c>
      <c r="C38" s="207"/>
      <c r="D38" s="208"/>
      <c r="E38" s="208"/>
      <c r="F38" s="208"/>
      <c r="G38" s="208"/>
      <c r="H38" s="209"/>
      <c r="I38" s="208"/>
      <c r="J38" s="208"/>
      <c r="K38" s="208"/>
      <c r="L38" s="209"/>
      <c r="M38" s="210"/>
      <c r="N38" s="210"/>
      <c r="O38" s="211"/>
    </row>
    <row r="39" spans="1:15" s="7" customFormat="1" ht="18" customHeight="1" x14ac:dyDescent="0.25">
      <c r="A39" s="572" t="s">
        <v>371</v>
      </c>
      <c r="B39" s="573" t="s">
        <v>390</v>
      </c>
      <c r="C39" s="618"/>
      <c r="D39" s="619">
        <v>106.09</v>
      </c>
      <c r="E39" s="619">
        <v>107.82</v>
      </c>
      <c r="F39" s="619">
        <v>108.58</v>
      </c>
      <c r="G39" s="619">
        <v>109.9</v>
      </c>
      <c r="H39" s="620">
        <v>116.34</v>
      </c>
      <c r="I39" s="619">
        <v>123.15</v>
      </c>
      <c r="J39" s="619">
        <v>128.30000000000001</v>
      </c>
      <c r="K39" s="619">
        <v>131.63</v>
      </c>
      <c r="L39" s="620">
        <v>132.43</v>
      </c>
      <c r="M39" s="619">
        <v>135</v>
      </c>
      <c r="N39" s="619">
        <v>138.25</v>
      </c>
      <c r="O39" s="621">
        <v>140.66999999999999</v>
      </c>
    </row>
    <row r="40" spans="1:15" s="7" customFormat="1" ht="18" customHeight="1" x14ac:dyDescent="0.25">
      <c r="A40" s="569" t="s">
        <v>372</v>
      </c>
      <c r="B40" s="622" t="s">
        <v>391</v>
      </c>
      <c r="C40" s="623"/>
      <c r="D40" s="624">
        <v>110.72</v>
      </c>
      <c r="E40" s="624">
        <v>110.61</v>
      </c>
      <c r="F40" s="624">
        <v>111.95</v>
      </c>
      <c r="G40" s="624">
        <v>115.02</v>
      </c>
      <c r="H40" s="625">
        <v>122.41</v>
      </c>
      <c r="I40" s="624">
        <v>136.69</v>
      </c>
      <c r="J40" s="624">
        <v>144.81</v>
      </c>
      <c r="K40" s="624">
        <v>132.69999999999999</v>
      </c>
      <c r="L40" s="625">
        <v>133.54</v>
      </c>
      <c r="M40" s="624">
        <v>144.99</v>
      </c>
      <c r="N40" s="624">
        <v>149.58000000000001</v>
      </c>
      <c r="O40" s="626">
        <v>141.82</v>
      </c>
    </row>
    <row r="41" spans="1:15" ht="15" customHeight="1" x14ac:dyDescent="0.4">
      <c r="A41" s="143" t="s">
        <v>452</v>
      </c>
      <c r="B41"/>
      <c r="C41"/>
      <c r="D41" s="127"/>
      <c r="E41" s="127"/>
      <c r="F41" s="127"/>
      <c r="G41" s="127"/>
      <c r="H41" s="127"/>
      <c r="I41" s="127"/>
      <c r="J41" s="127"/>
      <c r="K41" s="127"/>
      <c r="L41" s="127"/>
      <c r="M41" s="127"/>
      <c r="N41" s="127"/>
      <c r="O41" s="127"/>
    </row>
    <row r="42" spans="1:15" ht="15" customHeight="1" x14ac:dyDescent="0.4">
      <c r="A42" s="124" t="s">
        <v>347</v>
      </c>
      <c r="B42"/>
      <c r="C42"/>
      <c r="D42"/>
      <c r="E42"/>
      <c r="F42"/>
      <c r="G42"/>
      <c r="H42"/>
      <c r="I42"/>
      <c r="J42"/>
      <c r="K42"/>
      <c r="L42"/>
      <c r="M42"/>
      <c r="N42"/>
      <c r="O42"/>
    </row>
    <row r="43" spans="1:15" ht="17.25" customHeight="1" x14ac:dyDescent="0.25">
      <c r="C43" s="4"/>
    </row>
  </sheetData>
  <phoneticPr fontId="1"/>
  <printOptions horizontalCentered="1"/>
  <pageMargins left="0.23622047244094491" right="0.23622047244094491" top="0.74803149606299213" bottom="0.74803149606299213" header="0.31496062992125984" footer="0.31496062992125984"/>
  <pageSetup paperSize="9" scale="50" firstPageNumber="4" orientation="landscape" useFirstPageNumber="1"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zoomScale="85" zoomScaleNormal="85" zoomScaleSheetLayoutView="85" workbookViewId="0">
      <pane xSplit="3" ySplit="5" topLeftCell="D6" activePane="bottomRight" state="frozen"/>
      <selection pane="topRight"/>
      <selection pane="bottomLeft"/>
      <selection pane="bottomRight" activeCell="D6" sqref="D6"/>
    </sheetView>
  </sheetViews>
  <sheetFormatPr defaultRowHeight="15.75" x14ac:dyDescent="0.25"/>
  <cols>
    <col min="1" max="1" width="31.5" style="3" customWidth="1"/>
    <col min="2" max="2" width="40.75" style="4" customWidth="1"/>
    <col min="3" max="3" width="3.75" style="16" bestFit="1" customWidth="1"/>
    <col min="4" max="8" width="10" style="4" customWidth="1"/>
    <col min="9" max="9" width="10" style="18" customWidth="1"/>
    <col min="10" max="12" width="10" style="4" customWidth="1"/>
    <col min="13" max="15" width="10" style="18" customWidth="1"/>
    <col min="16" max="16384" width="9" style="4"/>
  </cols>
  <sheetData>
    <row r="1" spans="1:15" ht="17.25" customHeight="1" x14ac:dyDescent="0.3">
      <c r="A1" s="42"/>
      <c r="B1" s="14"/>
      <c r="C1" s="10"/>
      <c r="D1" s="9"/>
      <c r="E1" s="9"/>
      <c r="F1" s="9"/>
      <c r="G1" s="9"/>
      <c r="H1" s="9"/>
      <c r="I1" s="15"/>
      <c r="J1" s="9"/>
      <c r="K1" s="9"/>
      <c r="L1" s="9"/>
    </row>
    <row r="2" spans="1:15" s="143" customFormat="1" ht="18" customHeight="1" x14ac:dyDescent="0.25">
      <c r="A2" s="212" t="s">
        <v>349</v>
      </c>
      <c r="B2" s="238"/>
      <c r="C2" s="424" t="s">
        <v>191</v>
      </c>
      <c r="D2" s="135" t="s">
        <v>355</v>
      </c>
      <c r="E2" s="132"/>
      <c r="F2" s="132"/>
      <c r="G2" s="132"/>
      <c r="H2" s="132"/>
      <c r="I2" s="132"/>
      <c r="J2" s="132"/>
      <c r="K2" s="132"/>
      <c r="L2" s="132"/>
      <c r="M2" s="132"/>
      <c r="N2" s="132"/>
      <c r="O2" s="133"/>
    </row>
    <row r="3" spans="1:15" s="143" customFormat="1" ht="18" customHeight="1" x14ac:dyDescent="0.25">
      <c r="A3" s="417" t="s">
        <v>351</v>
      </c>
      <c r="B3" s="239"/>
      <c r="C3" s="224" t="s">
        <v>342</v>
      </c>
      <c r="D3" s="449" t="s">
        <v>354</v>
      </c>
      <c r="E3" s="455"/>
      <c r="F3" s="455"/>
      <c r="G3" s="455"/>
      <c r="H3" s="455"/>
      <c r="I3" s="455"/>
      <c r="J3" s="455"/>
      <c r="K3" s="455"/>
      <c r="L3" s="455"/>
      <c r="M3" s="455"/>
      <c r="N3" s="455"/>
      <c r="O3" s="458"/>
    </row>
    <row r="4" spans="1:15" s="78" customFormat="1" ht="18" customHeight="1" x14ac:dyDescent="0.25">
      <c r="A4" s="417"/>
      <c r="B4" s="239"/>
      <c r="C4" s="224"/>
      <c r="D4" s="88" t="s">
        <v>313</v>
      </c>
      <c r="E4" s="88" t="s">
        <v>314</v>
      </c>
      <c r="F4" s="88" t="s">
        <v>238</v>
      </c>
      <c r="G4" s="88" t="s">
        <v>315</v>
      </c>
      <c r="H4" s="89" t="s">
        <v>19</v>
      </c>
      <c r="I4" s="88" t="s">
        <v>20</v>
      </c>
      <c r="J4" s="88" t="s">
        <v>21</v>
      </c>
      <c r="K4" s="88" t="s">
        <v>22</v>
      </c>
      <c r="L4" s="89" t="s">
        <v>33</v>
      </c>
      <c r="M4" s="88" t="s">
        <v>34</v>
      </c>
      <c r="N4" s="37" t="s">
        <v>35</v>
      </c>
      <c r="O4" s="39" t="s">
        <v>36</v>
      </c>
    </row>
    <row r="5" spans="1:15" s="78" customFormat="1" ht="18" customHeight="1" x14ac:dyDescent="0.25">
      <c r="A5" s="243"/>
      <c r="B5" s="90"/>
      <c r="C5" s="222"/>
      <c r="D5" s="24" t="s">
        <v>337</v>
      </c>
      <c r="E5" s="24" t="s">
        <v>338</v>
      </c>
      <c r="F5" s="24" t="s">
        <v>339</v>
      </c>
      <c r="G5" s="24" t="s">
        <v>63</v>
      </c>
      <c r="H5" s="25" t="s">
        <v>64</v>
      </c>
      <c r="I5" s="24" t="s">
        <v>65</v>
      </c>
      <c r="J5" s="24" t="s">
        <v>62</v>
      </c>
      <c r="K5" s="26" t="s">
        <v>66</v>
      </c>
      <c r="L5" s="24" t="s">
        <v>67</v>
      </c>
      <c r="M5" s="27" t="s">
        <v>68</v>
      </c>
      <c r="N5" s="27" t="s">
        <v>340</v>
      </c>
      <c r="O5" s="46" t="s">
        <v>341</v>
      </c>
    </row>
    <row r="6" spans="1:15" ht="18" customHeight="1" x14ac:dyDescent="0.25">
      <c r="A6" s="244" t="s">
        <v>255</v>
      </c>
      <c r="B6" s="58" t="s">
        <v>144</v>
      </c>
      <c r="C6" s="59"/>
      <c r="D6" s="513">
        <v>4865424</v>
      </c>
      <c r="E6" s="513">
        <v>4876626</v>
      </c>
      <c r="F6" s="513">
        <v>4871099</v>
      </c>
      <c r="G6" s="513">
        <v>4879401</v>
      </c>
      <c r="H6" s="514">
        <v>4989048</v>
      </c>
      <c r="I6" s="513">
        <v>5331703</v>
      </c>
      <c r="J6" s="513">
        <v>5509487</v>
      </c>
      <c r="K6" s="250">
        <v>5363776</v>
      </c>
      <c r="L6" s="514">
        <v>5449161</v>
      </c>
      <c r="M6" s="513">
        <v>5552371</v>
      </c>
      <c r="N6" s="513">
        <v>5692488</v>
      </c>
      <c r="O6" s="250">
        <v>5720433</v>
      </c>
    </row>
    <row r="7" spans="1:15" ht="18" customHeight="1" x14ac:dyDescent="0.25">
      <c r="A7" s="66" t="s">
        <v>29</v>
      </c>
      <c r="B7" s="52" t="s">
        <v>120</v>
      </c>
      <c r="C7" s="49"/>
      <c r="D7" s="50">
        <v>1457305</v>
      </c>
      <c r="E7" s="50">
        <v>1420895</v>
      </c>
      <c r="F7" s="50">
        <v>1380686</v>
      </c>
      <c r="G7" s="50">
        <v>1379734</v>
      </c>
      <c r="H7" s="515">
        <v>1347550</v>
      </c>
      <c r="I7" s="50">
        <v>1318005</v>
      </c>
      <c r="J7" s="50">
        <v>1312817</v>
      </c>
      <c r="K7" s="51">
        <v>1287080</v>
      </c>
      <c r="L7" s="515">
        <v>1273764</v>
      </c>
      <c r="M7" s="50">
        <v>1211788</v>
      </c>
      <c r="N7" s="50">
        <v>1210567</v>
      </c>
      <c r="O7" s="51">
        <v>1273522</v>
      </c>
    </row>
    <row r="8" spans="1:15" ht="18" customHeight="1" x14ac:dyDescent="0.25">
      <c r="A8" s="66" t="s">
        <v>242</v>
      </c>
      <c r="B8" s="52" t="s">
        <v>116</v>
      </c>
      <c r="C8" s="49"/>
      <c r="D8" s="50">
        <v>626498</v>
      </c>
      <c r="E8" s="50">
        <v>624232</v>
      </c>
      <c r="F8" s="50">
        <v>623787</v>
      </c>
      <c r="G8" s="50">
        <v>611769</v>
      </c>
      <c r="H8" s="515">
        <v>610136</v>
      </c>
      <c r="I8" s="50">
        <v>606995</v>
      </c>
      <c r="J8" s="50">
        <v>615499</v>
      </c>
      <c r="K8" s="51">
        <v>611558</v>
      </c>
      <c r="L8" s="515">
        <v>615114</v>
      </c>
      <c r="M8" s="50">
        <v>466137</v>
      </c>
      <c r="N8" s="50">
        <v>482335</v>
      </c>
      <c r="O8" s="51">
        <v>479003</v>
      </c>
    </row>
    <row r="9" spans="1:15" ht="18" customHeight="1" x14ac:dyDescent="0.25">
      <c r="A9" s="66" t="s">
        <v>243</v>
      </c>
      <c r="B9" s="52" t="s">
        <v>113</v>
      </c>
      <c r="C9" s="49"/>
      <c r="D9" s="50">
        <v>2111156</v>
      </c>
      <c r="E9" s="50">
        <v>2153166</v>
      </c>
      <c r="F9" s="50">
        <v>2170678</v>
      </c>
      <c r="G9" s="50">
        <v>2152463</v>
      </c>
      <c r="H9" s="515">
        <v>2266721</v>
      </c>
      <c r="I9" s="50">
        <v>2494709</v>
      </c>
      <c r="J9" s="50">
        <v>2619286</v>
      </c>
      <c r="K9" s="51">
        <v>2490602</v>
      </c>
      <c r="L9" s="515">
        <v>2566080</v>
      </c>
      <c r="M9" s="50">
        <v>2811818</v>
      </c>
      <c r="N9" s="50">
        <v>2913270</v>
      </c>
      <c r="O9" s="51">
        <v>2825264</v>
      </c>
    </row>
    <row r="10" spans="1:15" ht="18" customHeight="1" x14ac:dyDescent="0.25">
      <c r="A10" s="66" t="s">
        <v>249</v>
      </c>
      <c r="B10" s="52" t="s">
        <v>109</v>
      </c>
      <c r="C10" s="49"/>
      <c r="D10" s="50">
        <v>507357</v>
      </c>
      <c r="E10" s="50">
        <v>515300</v>
      </c>
      <c r="F10" s="50">
        <v>516757</v>
      </c>
      <c r="G10" s="50">
        <v>557055</v>
      </c>
      <c r="H10" s="515">
        <v>585038</v>
      </c>
      <c r="I10" s="50">
        <v>638365</v>
      </c>
      <c r="J10" s="50">
        <v>669613</v>
      </c>
      <c r="K10" s="51">
        <v>655683</v>
      </c>
      <c r="L10" s="515">
        <v>682926</v>
      </c>
      <c r="M10" s="50">
        <v>757778</v>
      </c>
      <c r="N10" s="50">
        <v>780355</v>
      </c>
      <c r="O10" s="51">
        <v>822699</v>
      </c>
    </row>
    <row r="11" spans="1:15" ht="18" customHeight="1" x14ac:dyDescent="0.25">
      <c r="A11" s="66" t="s">
        <v>32</v>
      </c>
      <c r="B11" s="52" t="s">
        <v>104</v>
      </c>
      <c r="C11" s="49"/>
      <c r="D11" s="50">
        <v>147305</v>
      </c>
      <c r="E11" s="50">
        <v>146769</v>
      </c>
      <c r="F11" s="50">
        <v>161192</v>
      </c>
      <c r="G11" s="50">
        <v>159379</v>
      </c>
      <c r="H11" s="515">
        <v>159180</v>
      </c>
      <c r="I11" s="50">
        <v>252824</v>
      </c>
      <c r="J11" s="50">
        <v>251862</v>
      </c>
      <c r="K11" s="51">
        <v>277885</v>
      </c>
      <c r="L11" s="515">
        <v>270490</v>
      </c>
      <c r="M11" s="50">
        <v>262227</v>
      </c>
      <c r="N11" s="50">
        <v>262387</v>
      </c>
      <c r="O11" s="51">
        <v>273921</v>
      </c>
    </row>
    <row r="12" spans="1:15" ht="18" customHeight="1" x14ac:dyDescent="0.25">
      <c r="A12" s="129" t="s">
        <v>204</v>
      </c>
      <c r="B12" s="60" t="s">
        <v>111</v>
      </c>
      <c r="C12" s="53"/>
      <c r="D12" s="54">
        <v>15800</v>
      </c>
      <c r="E12" s="54">
        <v>16260</v>
      </c>
      <c r="F12" s="54">
        <v>17996</v>
      </c>
      <c r="G12" s="54">
        <v>18999</v>
      </c>
      <c r="H12" s="516">
        <v>20420</v>
      </c>
      <c r="I12" s="54">
        <v>20802</v>
      </c>
      <c r="J12" s="54">
        <v>40406</v>
      </c>
      <c r="K12" s="55">
        <v>40964</v>
      </c>
      <c r="L12" s="516">
        <v>40784</v>
      </c>
      <c r="M12" s="54">
        <v>42620</v>
      </c>
      <c r="N12" s="54">
        <v>43571</v>
      </c>
      <c r="O12" s="55">
        <v>46023</v>
      </c>
    </row>
    <row r="13" spans="1:15" ht="18" customHeight="1" x14ac:dyDescent="0.25">
      <c r="A13" s="245" t="s">
        <v>251</v>
      </c>
      <c r="B13" s="61" t="s">
        <v>146</v>
      </c>
      <c r="C13" s="59"/>
      <c r="D13" s="513">
        <v>30533</v>
      </c>
      <c r="E13" s="513">
        <v>24144</v>
      </c>
      <c r="F13" s="513">
        <v>18041</v>
      </c>
      <c r="G13" s="513">
        <v>17800</v>
      </c>
      <c r="H13" s="514">
        <v>31986</v>
      </c>
      <c r="I13" s="513">
        <v>23852</v>
      </c>
      <c r="J13" s="513">
        <v>26739</v>
      </c>
      <c r="K13" s="250">
        <v>23617</v>
      </c>
      <c r="L13" s="514">
        <v>31773</v>
      </c>
      <c r="M13" s="513">
        <v>27443</v>
      </c>
      <c r="N13" s="513">
        <v>31955</v>
      </c>
      <c r="O13" s="250">
        <v>26130</v>
      </c>
    </row>
    <row r="14" spans="1:15" ht="18" customHeight="1" x14ac:dyDescent="0.25">
      <c r="A14" s="66" t="s">
        <v>29</v>
      </c>
      <c r="B14" s="52" t="s">
        <v>120</v>
      </c>
      <c r="C14" s="49"/>
      <c r="D14" s="50">
        <v>8123</v>
      </c>
      <c r="E14" s="50">
        <v>8180</v>
      </c>
      <c r="F14" s="50">
        <v>7497</v>
      </c>
      <c r="G14" s="50">
        <v>10138</v>
      </c>
      <c r="H14" s="515">
        <v>9065</v>
      </c>
      <c r="I14" s="50">
        <v>8213</v>
      </c>
      <c r="J14" s="50">
        <v>6768</v>
      </c>
      <c r="K14" s="51">
        <v>7692</v>
      </c>
      <c r="L14" s="515">
        <v>8756</v>
      </c>
      <c r="M14" s="50">
        <v>7349</v>
      </c>
      <c r="N14" s="50">
        <v>7002</v>
      </c>
      <c r="O14" s="51">
        <v>8953</v>
      </c>
    </row>
    <row r="15" spans="1:15" ht="18" customHeight="1" x14ac:dyDescent="0.25">
      <c r="A15" s="66" t="s">
        <v>242</v>
      </c>
      <c r="B15" s="52" t="s">
        <v>116</v>
      </c>
      <c r="C15" s="49"/>
      <c r="D15" s="50">
        <v>4796</v>
      </c>
      <c r="E15" s="50">
        <v>4185</v>
      </c>
      <c r="F15" s="50">
        <v>4668</v>
      </c>
      <c r="G15" s="50">
        <v>5576</v>
      </c>
      <c r="H15" s="515">
        <v>8319</v>
      </c>
      <c r="I15" s="50">
        <v>7706</v>
      </c>
      <c r="J15" s="50">
        <v>6773</v>
      </c>
      <c r="K15" s="51">
        <v>5177</v>
      </c>
      <c r="L15" s="515">
        <v>11929</v>
      </c>
      <c r="M15" s="50">
        <v>7976</v>
      </c>
      <c r="N15" s="50">
        <v>8162</v>
      </c>
      <c r="O15" s="51">
        <v>4463</v>
      </c>
    </row>
    <row r="16" spans="1:15" ht="18" customHeight="1" x14ac:dyDescent="0.25">
      <c r="A16" s="66" t="s">
        <v>243</v>
      </c>
      <c r="B16" s="52" t="s">
        <v>113</v>
      </c>
      <c r="C16" s="49"/>
      <c r="D16" s="50">
        <v>13314</v>
      </c>
      <c r="E16" s="50">
        <v>10359</v>
      </c>
      <c r="F16" s="50">
        <v>4523</v>
      </c>
      <c r="G16" s="50">
        <v>2629</v>
      </c>
      <c r="H16" s="515">
        <v>22304</v>
      </c>
      <c r="I16" s="50">
        <v>12098</v>
      </c>
      <c r="J16" s="50">
        <v>11508</v>
      </c>
      <c r="K16" s="51">
        <v>11107</v>
      </c>
      <c r="L16" s="515">
        <v>5899</v>
      </c>
      <c r="M16" s="50">
        <v>11329</v>
      </c>
      <c r="N16" s="50">
        <v>17226</v>
      </c>
      <c r="O16" s="51">
        <v>12905</v>
      </c>
    </row>
    <row r="17" spans="1:15" ht="18" customHeight="1" x14ac:dyDescent="0.25">
      <c r="A17" s="66" t="s">
        <v>249</v>
      </c>
      <c r="B17" s="52" t="s">
        <v>109</v>
      </c>
      <c r="C17" s="49"/>
      <c r="D17" s="50">
        <v>4608</v>
      </c>
      <c r="E17" s="50">
        <v>3034</v>
      </c>
      <c r="F17" s="50">
        <v>3551</v>
      </c>
      <c r="G17" s="50">
        <v>7792</v>
      </c>
      <c r="H17" s="515">
        <v>-6607</v>
      </c>
      <c r="I17" s="50">
        <v>-1125</v>
      </c>
      <c r="J17" s="50">
        <v>2777</v>
      </c>
      <c r="K17" s="51">
        <v>4006</v>
      </c>
      <c r="L17" s="515">
        <v>4185</v>
      </c>
      <c r="M17" s="50">
        <v>3213</v>
      </c>
      <c r="N17" s="50">
        <v>3425</v>
      </c>
      <c r="O17" s="51">
        <v>5656</v>
      </c>
    </row>
    <row r="18" spans="1:15" ht="18" customHeight="1" x14ac:dyDescent="0.25">
      <c r="A18" s="66" t="s">
        <v>32</v>
      </c>
      <c r="B18" s="52" t="s">
        <v>104</v>
      </c>
      <c r="C18" s="49"/>
      <c r="D18" s="50">
        <v>2179</v>
      </c>
      <c r="E18" s="50">
        <v>1276</v>
      </c>
      <c r="F18" s="50">
        <v>431</v>
      </c>
      <c r="G18" s="50">
        <v>-5215</v>
      </c>
      <c r="H18" s="515">
        <v>1739</v>
      </c>
      <c r="I18" s="50">
        <v>819</v>
      </c>
      <c r="J18" s="50">
        <v>-1045</v>
      </c>
      <c r="K18" s="51">
        <v>-1133</v>
      </c>
      <c r="L18" s="515">
        <v>3830</v>
      </c>
      <c r="M18" s="50">
        <v>1663</v>
      </c>
      <c r="N18" s="50">
        <v>-225</v>
      </c>
      <c r="O18" s="51">
        <v>-1435</v>
      </c>
    </row>
    <row r="19" spans="1:15" ht="18" customHeight="1" x14ac:dyDescent="0.25">
      <c r="A19" s="129" t="s">
        <v>252</v>
      </c>
      <c r="B19" s="60" t="s">
        <v>111</v>
      </c>
      <c r="C19" s="53"/>
      <c r="D19" s="54">
        <v>-2489</v>
      </c>
      <c r="E19" s="54">
        <v>-2891</v>
      </c>
      <c r="F19" s="54">
        <v>-2630</v>
      </c>
      <c r="G19" s="54">
        <v>-3122</v>
      </c>
      <c r="H19" s="516">
        <v>-2835</v>
      </c>
      <c r="I19" s="54">
        <v>-3860</v>
      </c>
      <c r="J19" s="54">
        <v>-43</v>
      </c>
      <c r="K19" s="55">
        <v>-3233</v>
      </c>
      <c r="L19" s="516">
        <v>-2827</v>
      </c>
      <c r="M19" s="54">
        <v>-4089</v>
      </c>
      <c r="N19" s="54">
        <v>-3636</v>
      </c>
      <c r="O19" s="55">
        <v>-4412</v>
      </c>
    </row>
    <row r="20" spans="1:15" ht="18" customHeight="1" x14ac:dyDescent="0.25">
      <c r="A20" s="245" t="s">
        <v>392</v>
      </c>
      <c r="B20" s="94" t="s">
        <v>393</v>
      </c>
      <c r="C20" s="126"/>
      <c r="D20" s="65">
        <v>2.5000000000000001E-2</v>
      </c>
      <c r="E20" s="65">
        <v>2.3E-2</v>
      </c>
      <c r="F20" s="65">
        <v>0.02</v>
      </c>
      <c r="G20" s="65">
        <v>1.9E-2</v>
      </c>
      <c r="H20" s="537">
        <v>2.5999999999999999E-2</v>
      </c>
      <c r="I20" s="65">
        <v>2.1999999999999999E-2</v>
      </c>
      <c r="J20" s="65">
        <v>2.1000000000000001E-2</v>
      </c>
      <c r="K20" s="538">
        <v>2.1000000000000001E-2</v>
      </c>
      <c r="L20" s="537">
        <v>2.4E-2</v>
      </c>
      <c r="M20" s="539">
        <v>2.1999999999999999E-2</v>
      </c>
      <c r="N20" s="539">
        <v>2.1999999999999999E-2</v>
      </c>
      <c r="O20" s="62">
        <v>2.1000000000000001E-2</v>
      </c>
    </row>
    <row r="21" spans="1:15" ht="18" customHeight="1" x14ac:dyDescent="0.25">
      <c r="A21" s="66" t="s">
        <v>29</v>
      </c>
      <c r="B21" s="52" t="s">
        <v>120</v>
      </c>
      <c r="C21" s="49"/>
      <c r="D21" s="56">
        <v>2.1999999999999999E-2</v>
      </c>
      <c r="E21" s="56">
        <v>2.1999999999999999E-2</v>
      </c>
      <c r="F21" s="484">
        <v>2.1999999999999999E-2</v>
      </c>
      <c r="G21" s="56">
        <v>2.4E-2</v>
      </c>
      <c r="H21" s="540">
        <v>2.7E-2</v>
      </c>
      <c r="I21" s="56">
        <v>2.5999999999999999E-2</v>
      </c>
      <c r="J21" s="56">
        <v>2.4E-2</v>
      </c>
      <c r="K21" s="541">
        <v>2.4E-2</v>
      </c>
      <c r="L21" s="540">
        <v>2.7E-2</v>
      </c>
      <c r="M21" s="525">
        <v>2.5999999999999999E-2</v>
      </c>
      <c r="N21" s="525">
        <v>2.5000000000000001E-2</v>
      </c>
      <c r="O21" s="63">
        <v>2.5000000000000001E-2</v>
      </c>
    </row>
    <row r="22" spans="1:15" ht="18" customHeight="1" x14ac:dyDescent="0.25">
      <c r="A22" s="66" t="s">
        <v>242</v>
      </c>
      <c r="B22" s="52" t="s">
        <v>116</v>
      </c>
      <c r="C22" s="49"/>
      <c r="D22" s="56">
        <v>3.1E-2</v>
      </c>
      <c r="E22" s="56">
        <v>2.9000000000000001E-2</v>
      </c>
      <c r="F22" s="56">
        <v>2.9000000000000001E-2</v>
      </c>
      <c r="G22" s="56">
        <v>3.1E-2</v>
      </c>
      <c r="H22" s="540">
        <v>5.3999999999999999E-2</v>
      </c>
      <c r="I22" s="56">
        <v>5.2999999999999999E-2</v>
      </c>
      <c r="J22" s="56">
        <v>0.05</v>
      </c>
      <c r="K22" s="541">
        <v>4.5999999999999999E-2</v>
      </c>
      <c r="L22" s="540">
        <v>7.8E-2</v>
      </c>
      <c r="M22" s="525">
        <v>7.3999999999999996E-2</v>
      </c>
      <c r="N22" s="525">
        <v>6.8000000000000005E-2</v>
      </c>
      <c r="O22" s="63">
        <v>0.06</v>
      </c>
    </row>
    <row r="23" spans="1:15" ht="18" customHeight="1" x14ac:dyDescent="0.25">
      <c r="A23" s="66" t="s">
        <v>243</v>
      </c>
      <c r="B23" s="52" t="s">
        <v>113</v>
      </c>
      <c r="C23" s="49"/>
      <c r="D23" s="56">
        <v>2.5999999999999999E-2</v>
      </c>
      <c r="E23" s="56">
        <v>2.3E-2</v>
      </c>
      <c r="F23" s="56">
        <v>1.7999999999999999E-2</v>
      </c>
      <c r="G23" s="56">
        <v>1.4999999999999999E-2</v>
      </c>
      <c r="H23" s="540">
        <v>0.04</v>
      </c>
      <c r="I23" s="56">
        <v>0.03</v>
      </c>
      <c r="J23" s="56">
        <v>2.5999999999999999E-2</v>
      </c>
      <c r="K23" s="485">
        <v>2.5000000000000001E-2</v>
      </c>
      <c r="L23" s="540">
        <v>8.9999999999999993E-3</v>
      </c>
      <c r="M23" s="525">
        <v>1.2999999999999999E-2</v>
      </c>
      <c r="N23" s="525">
        <v>1.7000000000000001E-2</v>
      </c>
      <c r="O23" s="63">
        <v>1.7999999999999999E-2</v>
      </c>
    </row>
    <row r="24" spans="1:15" ht="18" customHeight="1" x14ac:dyDescent="0.25">
      <c r="A24" s="66" t="s">
        <v>249</v>
      </c>
      <c r="B24" s="52" t="s">
        <v>109</v>
      </c>
      <c r="C24" s="49"/>
      <c r="D24" s="56">
        <v>3.6999999999999998E-2</v>
      </c>
      <c r="E24" s="56">
        <v>3.1E-2</v>
      </c>
      <c r="F24" s="56">
        <v>0.03</v>
      </c>
      <c r="G24" s="56">
        <v>3.6999999999999998E-2</v>
      </c>
      <c r="H24" s="540">
        <v>-4.5999999999999999E-2</v>
      </c>
      <c r="I24" s="56">
        <v>-2.5999999999999999E-2</v>
      </c>
      <c r="J24" s="56">
        <v>-1.0999999999999999E-2</v>
      </c>
      <c r="K24" s="541">
        <v>-2E-3</v>
      </c>
      <c r="L24" s="540">
        <v>2.5000000000000001E-2</v>
      </c>
      <c r="M24" s="525">
        <v>2.1000000000000001E-2</v>
      </c>
      <c r="N24" s="525">
        <v>0.02</v>
      </c>
      <c r="O24" s="63">
        <v>2.1999999999999999E-2</v>
      </c>
    </row>
    <row r="25" spans="1:15" ht="18" customHeight="1" x14ac:dyDescent="0.25">
      <c r="A25" s="129" t="s">
        <v>32</v>
      </c>
      <c r="B25" s="60" t="s">
        <v>104</v>
      </c>
      <c r="C25" s="53"/>
      <c r="D25" s="57">
        <v>5.8999999999999997E-2</v>
      </c>
      <c r="E25" s="57">
        <v>4.7E-2</v>
      </c>
      <c r="F25" s="57">
        <v>3.3000000000000002E-2</v>
      </c>
      <c r="G25" s="57">
        <v>-8.9999999999999993E-3</v>
      </c>
      <c r="H25" s="542">
        <v>4.3999999999999997E-2</v>
      </c>
      <c r="I25" s="57">
        <v>2.5000000000000001E-2</v>
      </c>
      <c r="J25" s="57">
        <v>0.01</v>
      </c>
      <c r="K25" s="543">
        <v>2E-3</v>
      </c>
      <c r="L25" s="542">
        <v>5.6000000000000001E-2</v>
      </c>
      <c r="M25" s="528">
        <v>4.1000000000000002E-2</v>
      </c>
      <c r="N25" s="528">
        <v>2.5999999999999999E-2</v>
      </c>
      <c r="O25" s="64">
        <v>1.4E-2</v>
      </c>
    </row>
    <row r="26" spans="1:15" ht="18" customHeight="1" x14ac:dyDescent="0.25">
      <c r="A26" s="245" t="s">
        <v>386</v>
      </c>
      <c r="B26" s="61" t="s">
        <v>385</v>
      </c>
      <c r="C26" s="59"/>
      <c r="D26" s="719"/>
      <c r="E26" s="720"/>
      <c r="F26" s="720"/>
      <c r="G26" s="721"/>
      <c r="H26" s="514">
        <v>-19492</v>
      </c>
      <c r="I26" s="513">
        <v>13217</v>
      </c>
      <c r="J26" s="513">
        <v>-3894</v>
      </c>
      <c r="K26" s="250">
        <v>14935</v>
      </c>
      <c r="L26" s="514">
        <v>18216</v>
      </c>
      <c r="M26" s="513">
        <v>17385</v>
      </c>
      <c r="N26" s="513">
        <v>21451</v>
      </c>
      <c r="O26" s="250">
        <v>15082</v>
      </c>
    </row>
    <row r="27" spans="1:15" ht="18" customHeight="1" x14ac:dyDescent="0.25">
      <c r="A27" s="66" t="s">
        <v>29</v>
      </c>
      <c r="B27" s="52" t="s">
        <v>120</v>
      </c>
      <c r="C27" s="49"/>
      <c r="D27" s="722"/>
      <c r="E27" s="723"/>
      <c r="F27" s="723"/>
      <c r="G27" s="724"/>
      <c r="H27" s="515">
        <v>6724</v>
      </c>
      <c r="I27" s="50">
        <v>6073</v>
      </c>
      <c r="J27" s="50">
        <v>4605</v>
      </c>
      <c r="K27" s="51">
        <v>5482</v>
      </c>
      <c r="L27" s="515">
        <v>6518</v>
      </c>
      <c r="M27" s="50">
        <v>5582</v>
      </c>
      <c r="N27" s="50">
        <v>5197</v>
      </c>
      <c r="O27" s="51">
        <v>6856</v>
      </c>
    </row>
    <row r="28" spans="1:15" ht="18" customHeight="1" x14ac:dyDescent="0.25">
      <c r="A28" s="66" t="s">
        <v>242</v>
      </c>
      <c r="B28" s="52" t="s">
        <v>116</v>
      </c>
      <c r="C28" s="49"/>
      <c r="D28" s="722"/>
      <c r="E28" s="723"/>
      <c r="F28" s="723"/>
      <c r="G28" s="724"/>
      <c r="H28" s="515">
        <v>3384</v>
      </c>
      <c r="I28" s="50">
        <v>3393</v>
      </c>
      <c r="J28" s="50">
        <v>3197</v>
      </c>
      <c r="K28" s="51">
        <v>2163</v>
      </c>
      <c r="L28" s="515">
        <v>5542</v>
      </c>
      <c r="M28" s="50">
        <v>4341</v>
      </c>
      <c r="N28" s="50">
        <v>4187</v>
      </c>
      <c r="O28" s="51">
        <v>2584</v>
      </c>
    </row>
    <row r="29" spans="1:15" ht="18" customHeight="1" x14ac:dyDescent="0.25">
      <c r="A29" s="66" t="s">
        <v>243</v>
      </c>
      <c r="B29" s="52" t="s">
        <v>113</v>
      </c>
      <c r="C29" s="49"/>
      <c r="D29" s="722"/>
      <c r="E29" s="723"/>
      <c r="F29" s="723"/>
      <c r="G29" s="724"/>
      <c r="H29" s="515">
        <v>-17999</v>
      </c>
      <c r="I29" s="50">
        <v>6602</v>
      </c>
      <c r="J29" s="50">
        <v>-15335</v>
      </c>
      <c r="K29" s="51">
        <v>7595</v>
      </c>
      <c r="L29" s="515">
        <v>3690</v>
      </c>
      <c r="M29" s="50">
        <v>7224</v>
      </c>
      <c r="N29" s="50">
        <v>13102</v>
      </c>
      <c r="O29" s="51">
        <v>5960</v>
      </c>
    </row>
    <row r="30" spans="1:15" ht="18" customHeight="1" x14ac:dyDescent="0.25">
      <c r="A30" s="66" t="s">
        <v>249</v>
      </c>
      <c r="B30" s="52" t="s">
        <v>109</v>
      </c>
      <c r="C30" s="49"/>
      <c r="D30" s="722"/>
      <c r="E30" s="723"/>
      <c r="F30" s="723"/>
      <c r="G30" s="724"/>
      <c r="H30" s="515">
        <v>-8085</v>
      </c>
      <c r="I30" s="50">
        <v>-2456</v>
      </c>
      <c r="J30" s="50">
        <v>1662</v>
      </c>
      <c r="K30" s="51">
        <v>2945</v>
      </c>
      <c r="L30" s="515">
        <v>2535</v>
      </c>
      <c r="M30" s="50">
        <v>1902</v>
      </c>
      <c r="N30" s="50">
        <v>2192</v>
      </c>
      <c r="O30" s="51">
        <v>4319</v>
      </c>
    </row>
    <row r="31" spans="1:15" ht="18" customHeight="1" x14ac:dyDescent="0.25">
      <c r="A31" s="66" t="s">
        <v>32</v>
      </c>
      <c r="B31" s="52" t="s">
        <v>104</v>
      </c>
      <c r="C31" s="49"/>
      <c r="D31" s="722"/>
      <c r="E31" s="723"/>
      <c r="F31" s="723"/>
      <c r="G31" s="724"/>
      <c r="H31" s="515">
        <v>521</v>
      </c>
      <c r="I31" s="50">
        <v>680</v>
      </c>
      <c r="J31" s="50">
        <v>-602</v>
      </c>
      <c r="K31" s="51">
        <v>-390</v>
      </c>
      <c r="L31" s="515">
        <v>2327</v>
      </c>
      <c r="M31" s="50">
        <v>1129</v>
      </c>
      <c r="N31" s="50">
        <v>86</v>
      </c>
      <c r="O31" s="51">
        <v>-1650</v>
      </c>
    </row>
    <row r="32" spans="1:15" ht="18" customHeight="1" x14ac:dyDescent="0.25">
      <c r="A32" s="129" t="s">
        <v>252</v>
      </c>
      <c r="B32" s="60" t="s">
        <v>111</v>
      </c>
      <c r="C32" s="53"/>
      <c r="D32" s="725"/>
      <c r="E32" s="726"/>
      <c r="F32" s="726"/>
      <c r="G32" s="727"/>
      <c r="H32" s="516">
        <v>-4037</v>
      </c>
      <c r="I32" s="54">
        <v>-1076</v>
      </c>
      <c r="J32" s="54">
        <v>2578</v>
      </c>
      <c r="K32" s="55">
        <v>-2861</v>
      </c>
      <c r="L32" s="516">
        <v>-2397</v>
      </c>
      <c r="M32" s="54">
        <v>-2794</v>
      </c>
      <c r="N32" s="54">
        <v>-3313</v>
      </c>
      <c r="O32" s="55">
        <v>-2988</v>
      </c>
    </row>
    <row r="33" spans="1:15" ht="18" customHeight="1" x14ac:dyDescent="0.25">
      <c r="A33" s="245" t="s">
        <v>395</v>
      </c>
      <c r="B33" s="94" t="s">
        <v>394</v>
      </c>
      <c r="C33" s="126"/>
      <c r="D33" s="710"/>
      <c r="E33" s="711"/>
      <c r="F33" s="711"/>
      <c r="G33" s="712"/>
      <c r="H33" s="537">
        <v>-1.6E-2</v>
      </c>
      <c r="I33" s="65">
        <v>-2E-3</v>
      </c>
      <c r="J33" s="65">
        <v>-3.0000000000000001E-3</v>
      </c>
      <c r="K33" s="538">
        <v>1E-3</v>
      </c>
      <c r="L33" s="537">
        <v>1.2999999999999999E-2</v>
      </c>
      <c r="M33" s="539">
        <v>1.2999999999999999E-2</v>
      </c>
      <c r="N33" s="539">
        <v>1.4E-2</v>
      </c>
      <c r="O33" s="62">
        <v>1.2999999999999999E-2</v>
      </c>
    </row>
    <row r="34" spans="1:15" ht="18" customHeight="1" x14ac:dyDescent="0.25">
      <c r="A34" s="66" t="s">
        <v>29</v>
      </c>
      <c r="B34" s="52" t="s">
        <v>120</v>
      </c>
      <c r="C34" s="67"/>
      <c r="D34" s="713"/>
      <c r="E34" s="714"/>
      <c r="F34" s="714"/>
      <c r="G34" s="715"/>
      <c r="H34" s="540">
        <v>0.02</v>
      </c>
      <c r="I34" s="56">
        <v>1.9E-2</v>
      </c>
      <c r="J34" s="56">
        <v>1.7000000000000001E-2</v>
      </c>
      <c r="K34" s="541">
        <v>1.7000000000000001E-2</v>
      </c>
      <c r="L34" s="540">
        <v>0.02</v>
      </c>
      <c r="M34" s="525">
        <v>1.9E-2</v>
      </c>
      <c r="N34" s="525">
        <v>1.7999999999999999E-2</v>
      </c>
      <c r="O34" s="63">
        <v>1.9E-2</v>
      </c>
    </row>
    <row r="35" spans="1:15" ht="18" customHeight="1" x14ac:dyDescent="0.25">
      <c r="A35" s="66" t="s">
        <v>242</v>
      </c>
      <c r="B35" s="52" t="s">
        <v>116</v>
      </c>
      <c r="C35" s="49"/>
      <c r="D35" s="713"/>
      <c r="E35" s="714"/>
      <c r="F35" s="714"/>
      <c r="G35" s="715"/>
      <c r="H35" s="540">
        <v>2.1999999999999999E-2</v>
      </c>
      <c r="I35" s="56">
        <v>2.1999999999999999E-2</v>
      </c>
      <c r="J35" s="56">
        <v>2.1999999999999999E-2</v>
      </c>
      <c r="K35" s="541">
        <v>0.02</v>
      </c>
      <c r="L35" s="540">
        <v>3.5999999999999997E-2</v>
      </c>
      <c r="M35" s="525">
        <v>3.6999999999999998E-2</v>
      </c>
      <c r="N35" s="525">
        <v>3.4000000000000002E-2</v>
      </c>
      <c r="O35" s="63">
        <v>3.1E-2</v>
      </c>
    </row>
    <row r="36" spans="1:15" ht="18" customHeight="1" x14ac:dyDescent="0.25">
      <c r="A36" s="66" t="s">
        <v>243</v>
      </c>
      <c r="B36" s="52" t="s">
        <v>113</v>
      </c>
      <c r="C36" s="49"/>
      <c r="D36" s="713"/>
      <c r="E36" s="714"/>
      <c r="F36" s="714"/>
      <c r="G36" s="715"/>
      <c r="H36" s="540">
        <v>-3.3000000000000002E-2</v>
      </c>
      <c r="I36" s="56">
        <v>-0.01</v>
      </c>
      <c r="J36" s="56">
        <v>-1.4999999999999999E-2</v>
      </c>
      <c r="K36" s="541">
        <v>-8.0000000000000002E-3</v>
      </c>
      <c r="L36" s="540">
        <v>6.0000000000000001E-3</v>
      </c>
      <c r="M36" s="525">
        <v>8.0000000000000002E-3</v>
      </c>
      <c r="N36" s="525">
        <v>1.2E-2</v>
      </c>
      <c r="O36" s="63">
        <v>1.0999999999999999E-2</v>
      </c>
    </row>
    <row r="37" spans="1:15" ht="18" customHeight="1" x14ac:dyDescent="0.25">
      <c r="A37" s="66" t="s">
        <v>249</v>
      </c>
      <c r="B37" s="52" t="s">
        <v>109</v>
      </c>
      <c r="C37" s="49"/>
      <c r="D37" s="713"/>
      <c r="E37" s="714"/>
      <c r="F37" s="714"/>
      <c r="G37" s="715"/>
      <c r="H37" s="540">
        <v>-5.7000000000000002E-2</v>
      </c>
      <c r="I37" s="56">
        <v>-3.5000000000000003E-2</v>
      </c>
      <c r="J37" s="56">
        <v>-1.9E-2</v>
      </c>
      <c r="K37" s="541">
        <v>-0.01</v>
      </c>
      <c r="L37" s="540">
        <v>1.4999999999999999E-2</v>
      </c>
      <c r="M37" s="525">
        <v>1.2999999999999999E-2</v>
      </c>
      <c r="N37" s="525">
        <v>1.2E-2</v>
      </c>
      <c r="O37" s="63">
        <v>1.4999999999999999E-2</v>
      </c>
    </row>
    <row r="38" spans="1:15" ht="18" customHeight="1" x14ac:dyDescent="0.25">
      <c r="A38" s="129" t="s">
        <v>32</v>
      </c>
      <c r="B38" s="60" t="s">
        <v>104</v>
      </c>
      <c r="C38" s="53"/>
      <c r="D38" s="716"/>
      <c r="E38" s="717"/>
      <c r="F38" s="717"/>
      <c r="G38" s="718"/>
      <c r="H38" s="542">
        <v>1.2999999999999999E-2</v>
      </c>
      <c r="I38" s="57">
        <v>1.2E-2</v>
      </c>
      <c r="J38" s="57">
        <v>4.0000000000000001E-3</v>
      </c>
      <c r="K38" s="543">
        <v>1E-3</v>
      </c>
      <c r="L38" s="542">
        <v>3.4000000000000002E-2</v>
      </c>
      <c r="M38" s="528">
        <v>2.5999999999999999E-2</v>
      </c>
      <c r="N38" s="528">
        <v>1.7000000000000001E-2</v>
      </c>
      <c r="O38" s="64">
        <v>7.0000000000000001E-3</v>
      </c>
    </row>
    <row r="39" spans="1:15" ht="15" customHeight="1" x14ac:dyDescent="0.25">
      <c r="A39" s="634" t="s">
        <v>411</v>
      </c>
      <c r="B39" s="634"/>
      <c r="C39" s="262"/>
      <c r="D39" s="7"/>
      <c r="E39" s="7"/>
      <c r="F39" s="7"/>
      <c r="G39" s="7"/>
      <c r="H39" s="7"/>
      <c r="I39" s="35"/>
      <c r="J39" s="7"/>
      <c r="K39" s="7"/>
      <c r="L39" s="7"/>
      <c r="M39" s="35"/>
      <c r="N39" s="35"/>
      <c r="O39" s="35"/>
    </row>
    <row r="40" spans="1:15" ht="15" customHeight="1" x14ac:dyDescent="0.25">
      <c r="A40" s="576" t="s">
        <v>388</v>
      </c>
      <c r="B40" s="576"/>
      <c r="C40" s="262"/>
      <c r="D40" s="7"/>
      <c r="E40" s="7"/>
      <c r="F40" s="7"/>
      <c r="G40" s="7"/>
      <c r="H40" s="7"/>
      <c r="I40" s="35"/>
      <c r="J40" s="7"/>
      <c r="K40" s="7"/>
      <c r="L40" s="7"/>
      <c r="M40" s="35"/>
      <c r="N40" s="35"/>
      <c r="O40" s="35"/>
    </row>
    <row r="41" spans="1:15" ht="15" customHeight="1" x14ac:dyDescent="0.25">
      <c r="A41" s="634" t="s">
        <v>455</v>
      </c>
      <c r="B41" s="634"/>
      <c r="C41" s="262"/>
      <c r="D41" s="7"/>
      <c r="E41" s="7"/>
      <c r="F41" s="7"/>
      <c r="G41" s="7"/>
      <c r="H41" s="7"/>
      <c r="I41" s="35"/>
      <c r="J41" s="7"/>
      <c r="K41" s="7"/>
      <c r="L41" s="7"/>
      <c r="M41" s="35"/>
      <c r="N41" s="35"/>
      <c r="O41" s="35"/>
    </row>
    <row r="42" spans="1:15" ht="15" customHeight="1" x14ac:dyDescent="0.25">
      <c r="A42" s="576" t="s">
        <v>389</v>
      </c>
      <c r="B42" s="576"/>
      <c r="C42" s="262"/>
      <c r="D42" s="7"/>
      <c r="E42" s="7"/>
      <c r="F42" s="7"/>
      <c r="G42" s="7"/>
      <c r="H42" s="7"/>
      <c r="I42" s="35"/>
      <c r="J42" s="7"/>
      <c r="K42" s="7"/>
      <c r="L42" s="7"/>
      <c r="M42" s="35"/>
      <c r="N42" s="35"/>
      <c r="O42" s="35"/>
    </row>
    <row r="43" spans="1:15" ht="17.25" customHeight="1" x14ac:dyDescent="0.25">
      <c r="A43" s="398"/>
      <c r="B43" s="7"/>
      <c r="C43" s="4"/>
    </row>
    <row r="48" spans="1:15" ht="15" x14ac:dyDescent="0.25">
      <c r="A48" s="694"/>
      <c r="B48" s="694"/>
    </row>
    <row r="49" spans="1:2" ht="15" x14ac:dyDescent="0.25">
      <c r="A49" s="696"/>
      <c r="B49" s="696"/>
    </row>
  </sheetData>
  <mergeCells count="4">
    <mergeCell ref="A49:B49"/>
    <mergeCell ref="D33:G38"/>
    <mergeCell ref="D26:G32"/>
    <mergeCell ref="A48:B48"/>
  </mergeCells>
  <phoneticPr fontId="1"/>
  <printOptions horizontalCentered="1"/>
  <pageMargins left="0.23622047244094491" right="0.23622047244094491" top="0.74803149606299213" bottom="0.74803149606299213" header="0.31496062992125984" footer="0.31496062992125984"/>
  <pageSetup paperSize="9" scale="50" firstPageNumber="5" orientation="landscape" useFirstPageNumber="1"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zoomScale="85" zoomScaleNormal="85" zoomScaleSheetLayoutView="85" workbookViewId="0">
      <pane xSplit="3" ySplit="5" topLeftCell="D6" activePane="bottomRight" state="frozen"/>
      <selection pane="topRight"/>
      <selection pane="bottomLeft"/>
      <selection pane="bottomRight" activeCell="D6" sqref="D6"/>
    </sheetView>
  </sheetViews>
  <sheetFormatPr defaultRowHeight="14.25" x14ac:dyDescent="0.2"/>
  <cols>
    <col min="1" max="1" width="27.875" style="4" customWidth="1"/>
    <col min="2" max="2" width="7.125" style="4" customWidth="1"/>
    <col min="3" max="3" width="20.75" style="4" customWidth="1"/>
    <col min="4" max="20" width="10" style="4" customWidth="1"/>
    <col min="21" max="16384" width="9" style="4"/>
  </cols>
  <sheetData>
    <row r="1" spans="1:20" ht="18" customHeight="1" x14ac:dyDescent="0.35">
      <c r="A1" s="43"/>
      <c r="B1" s="19"/>
      <c r="C1" s="19"/>
      <c r="D1" s="19"/>
      <c r="E1" s="19"/>
      <c r="F1" s="19"/>
      <c r="G1" s="19"/>
      <c r="H1" s="19"/>
      <c r="I1" s="19"/>
      <c r="J1" s="19"/>
      <c r="K1" s="19"/>
      <c r="L1" s="19"/>
      <c r="M1" s="19"/>
      <c r="N1" s="19"/>
      <c r="O1" s="19"/>
      <c r="P1" s="19"/>
      <c r="T1" s="140"/>
    </row>
    <row r="2" spans="1:20" s="322" customFormat="1" ht="18" customHeight="1" x14ac:dyDescent="0.4">
      <c r="A2" s="272" t="s">
        <v>292</v>
      </c>
      <c r="B2" s="321"/>
      <c r="C2" s="223" t="s">
        <v>191</v>
      </c>
      <c r="D2" s="320" t="s">
        <v>353</v>
      </c>
      <c r="E2" s="274"/>
      <c r="F2" s="274"/>
      <c r="G2" s="274"/>
      <c r="H2" s="273"/>
      <c r="I2" s="274" t="s">
        <v>355</v>
      </c>
      <c r="J2" s="274"/>
      <c r="K2" s="274"/>
      <c r="L2" s="274"/>
      <c r="M2" s="274"/>
      <c r="N2" s="274"/>
      <c r="O2" s="274"/>
      <c r="P2" s="275"/>
      <c r="Q2" s="274"/>
      <c r="R2" s="274"/>
      <c r="S2" s="274"/>
      <c r="T2" s="273"/>
    </row>
    <row r="3" spans="1:20" s="322" customFormat="1" ht="18" customHeight="1" x14ac:dyDescent="0.4">
      <c r="A3" s="326" t="s">
        <v>362</v>
      </c>
      <c r="B3" s="323"/>
      <c r="C3" s="224" t="s">
        <v>342</v>
      </c>
      <c r="D3" s="447" t="s">
        <v>164</v>
      </c>
      <c r="E3" s="327"/>
      <c r="F3" s="327"/>
      <c r="G3" s="327"/>
      <c r="H3" s="370"/>
      <c r="I3" s="327" t="s">
        <v>354</v>
      </c>
      <c r="J3" s="327"/>
      <c r="K3" s="327"/>
      <c r="L3" s="327"/>
      <c r="M3" s="327"/>
      <c r="N3" s="327"/>
      <c r="O3" s="327"/>
      <c r="P3" s="393"/>
      <c r="Q3" s="327"/>
      <c r="R3" s="327"/>
      <c r="S3" s="327"/>
      <c r="T3" s="370"/>
    </row>
    <row r="4" spans="1:20" s="78" customFormat="1" ht="18" customHeight="1" x14ac:dyDescent="0.25">
      <c r="A4" s="264"/>
      <c r="B4" s="76"/>
      <c r="C4" s="224"/>
      <c r="D4" s="76">
        <v>2019</v>
      </c>
      <c r="E4" s="76">
        <v>2020</v>
      </c>
      <c r="F4" s="76">
        <v>2021</v>
      </c>
      <c r="G4" s="76">
        <v>2022</v>
      </c>
      <c r="H4" s="75">
        <v>2023</v>
      </c>
      <c r="I4" s="37" t="s">
        <v>15</v>
      </c>
      <c r="J4" s="37" t="s">
        <v>16</v>
      </c>
      <c r="K4" s="37" t="s">
        <v>18</v>
      </c>
      <c r="L4" s="37" t="s">
        <v>17</v>
      </c>
      <c r="M4" s="38" t="s">
        <v>19</v>
      </c>
      <c r="N4" s="37" t="s">
        <v>20</v>
      </c>
      <c r="O4" s="37" t="s">
        <v>21</v>
      </c>
      <c r="P4" s="37" t="s">
        <v>22</v>
      </c>
      <c r="Q4" s="38" t="s">
        <v>33</v>
      </c>
      <c r="R4" s="37" t="s">
        <v>34</v>
      </c>
      <c r="S4" s="37" t="s">
        <v>194</v>
      </c>
      <c r="T4" s="39" t="s">
        <v>199</v>
      </c>
    </row>
    <row r="5" spans="1:20" s="78" customFormat="1" ht="18" customHeight="1" x14ac:dyDescent="0.2">
      <c r="A5" s="20"/>
      <c r="B5" s="77"/>
      <c r="C5" s="222"/>
      <c r="D5" s="24">
        <v>2020.3</v>
      </c>
      <c r="E5" s="24">
        <v>2021.3</v>
      </c>
      <c r="F5" s="24">
        <v>2022.3</v>
      </c>
      <c r="G5" s="24">
        <v>2023.3</v>
      </c>
      <c r="H5" s="26">
        <v>2024.3</v>
      </c>
      <c r="I5" s="24">
        <v>2021.6</v>
      </c>
      <c r="J5" s="24">
        <v>2021.9</v>
      </c>
      <c r="K5" s="24">
        <v>2021.12</v>
      </c>
      <c r="L5" s="24">
        <v>2022.3</v>
      </c>
      <c r="M5" s="25">
        <v>2022.6</v>
      </c>
      <c r="N5" s="24">
        <v>2022.9</v>
      </c>
      <c r="O5" s="24">
        <v>2022.12</v>
      </c>
      <c r="P5" s="26">
        <v>2023.3</v>
      </c>
      <c r="Q5" s="24">
        <v>2023.6</v>
      </c>
      <c r="R5" s="24">
        <v>2023.9</v>
      </c>
      <c r="S5" s="24">
        <v>2023.12</v>
      </c>
      <c r="T5" s="26">
        <v>2024.3</v>
      </c>
    </row>
    <row r="6" spans="1:20" ht="28.5" x14ac:dyDescent="0.2">
      <c r="A6" s="379" t="s">
        <v>298</v>
      </c>
      <c r="B6" s="381"/>
      <c r="C6" s="665"/>
      <c r="D6" s="547">
        <v>4278247</v>
      </c>
      <c r="E6" s="547">
        <v>4280899</v>
      </c>
      <c r="F6" s="547">
        <v>4247383</v>
      </c>
      <c r="G6" s="547">
        <v>4514658</v>
      </c>
      <c r="H6" s="380">
        <v>4748995</v>
      </c>
      <c r="I6" s="547">
        <v>4349767</v>
      </c>
      <c r="J6" s="547">
        <v>4321375</v>
      </c>
      <c r="K6" s="547">
        <v>4321290</v>
      </c>
      <c r="L6" s="380">
        <v>4247383</v>
      </c>
      <c r="M6" s="547">
        <v>4386232</v>
      </c>
      <c r="N6" s="547">
        <v>4517528</v>
      </c>
      <c r="O6" s="547">
        <v>4615136</v>
      </c>
      <c r="P6" s="547">
        <v>4514658</v>
      </c>
      <c r="Q6" s="546">
        <v>4635843</v>
      </c>
      <c r="R6" s="547">
        <v>4642309</v>
      </c>
      <c r="S6" s="547">
        <v>4669272</v>
      </c>
      <c r="T6" s="380">
        <v>4748995</v>
      </c>
    </row>
    <row r="7" spans="1:20" x14ac:dyDescent="0.2">
      <c r="A7" s="386" t="s">
        <v>300</v>
      </c>
      <c r="B7" s="412" t="s">
        <v>316</v>
      </c>
      <c r="C7" s="333" t="s">
        <v>157</v>
      </c>
      <c r="D7" s="345">
        <v>825223</v>
      </c>
      <c r="E7" s="345">
        <v>629600</v>
      </c>
      <c r="F7" s="345">
        <v>371499</v>
      </c>
      <c r="G7" s="345">
        <v>352307</v>
      </c>
      <c r="H7" s="346">
        <v>343609</v>
      </c>
      <c r="I7" s="345">
        <v>633700</v>
      </c>
      <c r="J7" s="345">
        <v>545807</v>
      </c>
      <c r="K7" s="345">
        <v>403632</v>
      </c>
      <c r="L7" s="346">
        <v>371499</v>
      </c>
      <c r="M7" s="345">
        <v>476346</v>
      </c>
      <c r="N7" s="345">
        <v>379524</v>
      </c>
      <c r="O7" s="345">
        <v>455737</v>
      </c>
      <c r="P7" s="345">
        <v>352307</v>
      </c>
      <c r="Q7" s="371">
        <v>476134</v>
      </c>
      <c r="R7" s="345">
        <v>317598</v>
      </c>
      <c r="S7" s="345">
        <v>366530</v>
      </c>
      <c r="T7" s="346">
        <v>343609</v>
      </c>
    </row>
    <row r="8" spans="1:20" x14ac:dyDescent="0.2">
      <c r="A8" s="387" t="s">
        <v>141</v>
      </c>
      <c r="B8" s="413" t="s">
        <v>317</v>
      </c>
      <c r="C8" s="297" t="s">
        <v>158</v>
      </c>
      <c r="D8" s="259">
        <v>748100</v>
      </c>
      <c r="E8" s="259">
        <v>629600</v>
      </c>
      <c r="F8" s="259">
        <v>289600</v>
      </c>
      <c r="G8" s="259">
        <v>271707</v>
      </c>
      <c r="H8" s="260">
        <v>228709</v>
      </c>
      <c r="I8" s="259">
        <v>633700</v>
      </c>
      <c r="J8" s="259">
        <v>500900</v>
      </c>
      <c r="K8" s="259">
        <v>394900</v>
      </c>
      <c r="L8" s="260">
        <v>289600</v>
      </c>
      <c r="M8" s="259">
        <v>391246</v>
      </c>
      <c r="N8" s="259">
        <v>295224</v>
      </c>
      <c r="O8" s="259">
        <v>367237</v>
      </c>
      <c r="P8" s="259">
        <v>271707</v>
      </c>
      <c r="Q8" s="372">
        <v>410734</v>
      </c>
      <c r="R8" s="259">
        <v>217698</v>
      </c>
      <c r="S8" s="259">
        <v>242230</v>
      </c>
      <c r="T8" s="260">
        <v>228709</v>
      </c>
    </row>
    <row r="9" spans="1:20" x14ac:dyDescent="0.2">
      <c r="A9" s="388"/>
      <c r="B9" s="414" t="s">
        <v>318</v>
      </c>
      <c r="C9" s="347" t="s">
        <v>159</v>
      </c>
      <c r="D9" s="348">
        <v>77123</v>
      </c>
      <c r="E9" s="348">
        <v>0</v>
      </c>
      <c r="F9" s="348">
        <v>81899</v>
      </c>
      <c r="G9" s="348">
        <v>80600</v>
      </c>
      <c r="H9" s="349">
        <v>114900</v>
      </c>
      <c r="I9" s="348">
        <v>0</v>
      </c>
      <c r="J9" s="348">
        <v>44907</v>
      </c>
      <c r="K9" s="348">
        <v>8732</v>
      </c>
      <c r="L9" s="349">
        <v>81899</v>
      </c>
      <c r="M9" s="348">
        <v>85100</v>
      </c>
      <c r="N9" s="348">
        <v>84300</v>
      </c>
      <c r="O9" s="348">
        <v>88500</v>
      </c>
      <c r="P9" s="348">
        <v>80600</v>
      </c>
      <c r="Q9" s="548">
        <v>65400</v>
      </c>
      <c r="R9" s="348">
        <v>99900</v>
      </c>
      <c r="S9" s="348">
        <v>124300</v>
      </c>
      <c r="T9" s="349">
        <v>114900</v>
      </c>
    </row>
    <row r="10" spans="1:20" x14ac:dyDescent="0.2">
      <c r="A10" s="386" t="s">
        <v>165</v>
      </c>
      <c r="B10" s="412" t="s">
        <v>316</v>
      </c>
      <c r="C10" s="333" t="s">
        <v>157</v>
      </c>
      <c r="D10" s="345">
        <v>899019</v>
      </c>
      <c r="E10" s="345">
        <v>1022713</v>
      </c>
      <c r="F10" s="345">
        <v>1000083</v>
      </c>
      <c r="G10" s="345">
        <v>1052654</v>
      </c>
      <c r="H10" s="346">
        <v>1219369</v>
      </c>
      <c r="I10" s="345">
        <v>1072637</v>
      </c>
      <c r="J10" s="345">
        <v>1044851</v>
      </c>
      <c r="K10" s="345">
        <v>1104304</v>
      </c>
      <c r="L10" s="346">
        <v>1000083</v>
      </c>
      <c r="M10" s="345">
        <v>1015835</v>
      </c>
      <c r="N10" s="345">
        <v>1085287</v>
      </c>
      <c r="O10" s="345">
        <v>1114570</v>
      </c>
      <c r="P10" s="345">
        <v>1052654</v>
      </c>
      <c r="Q10" s="371">
        <v>1065208</v>
      </c>
      <c r="R10" s="345">
        <v>1176418</v>
      </c>
      <c r="S10" s="345">
        <v>1171047</v>
      </c>
      <c r="T10" s="346">
        <v>1219369</v>
      </c>
    </row>
    <row r="11" spans="1:20" x14ac:dyDescent="0.2">
      <c r="A11" s="387" t="s">
        <v>142</v>
      </c>
      <c r="B11" s="413" t="s">
        <v>317</v>
      </c>
      <c r="C11" s="297" t="s">
        <v>158</v>
      </c>
      <c r="D11" s="259">
        <v>233180</v>
      </c>
      <c r="E11" s="259">
        <v>362479</v>
      </c>
      <c r="F11" s="259">
        <v>401480</v>
      </c>
      <c r="G11" s="259">
        <v>372554</v>
      </c>
      <c r="H11" s="260">
        <v>372569</v>
      </c>
      <c r="I11" s="259">
        <v>371480</v>
      </c>
      <c r="J11" s="259">
        <v>401480</v>
      </c>
      <c r="K11" s="259">
        <v>404580</v>
      </c>
      <c r="L11" s="260">
        <v>401480</v>
      </c>
      <c r="M11" s="259">
        <v>386435</v>
      </c>
      <c r="N11" s="259">
        <v>383587</v>
      </c>
      <c r="O11" s="259">
        <v>373670</v>
      </c>
      <c r="P11" s="259">
        <v>372554</v>
      </c>
      <c r="Q11" s="372">
        <v>382508</v>
      </c>
      <c r="R11" s="259">
        <v>382518</v>
      </c>
      <c r="S11" s="259">
        <v>352547</v>
      </c>
      <c r="T11" s="260">
        <v>372569</v>
      </c>
    </row>
    <row r="12" spans="1:20" x14ac:dyDescent="0.2">
      <c r="A12" s="389"/>
      <c r="B12" s="414" t="s">
        <v>318</v>
      </c>
      <c r="C12" s="347" t="s">
        <v>159</v>
      </c>
      <c r="D12" s="348">
        <v>665839</v>
      </c>
      <c r="E12" s="348">
        <v>660233</v>
      </c>
      <c r="F12" s="348">
        <v>598603</v>
      </c>
      <c r="G12" s="348">
        <v>680100</v>
      </c>
      <c r="H12" s="349">
        <v>846800</v>
      </c>
      <c r="I12" s="348">
        <v>701157</v>
      </c>
      <c r="J12" s="348">
        <v>643371</v>
      </c>
      <c r="K12" s="348">
        <v>699724</v>
      </c>
      <c r="L12" s="349">
        <v>598603</v>
      </c>
      <c r="M12" s="348">
        <v>629400</v>
      </c>
      <c r="N12" s="348">
        <v>701700</v>
      </c>
      <c r="O12" s="348">
        <v>740900</v>
      </c>
      <c r="P12" s="348">
        <v>680100</v>
      </c>
      <c r="Q12" s="548">
        <v>682700</v>
      </c>
      <c r="R12" s="348">
        <v>793900</v>
      </c>
      <c r="S12" s="348">
        <v>818500</v>
      </c>
      <c r="T12" s="349">
        <v>846800</v>
      </c>
    </row>
    <row r="13" spans="1:20" ht="28.5" x14ac:dyDescent="0.2">
      <c r="A13" s="390" t="s">
        <v>299</v>
      </c>
      <c r="B13" s="415" t="s">
        <v>316</v>
      </c>
      <c r="C13" s="665" t="s">
        <v>157</v>
      </c>
      <c r="D13" s="550">
        <v>75662</v>
      </c>
      <c r="E13" s="550">
        <v>61602</v>
      </c>
      <c r="F13" s="550">
        <v>31442</v>
      </c>
      <c r="G13" s="550">
        <v>25800</v>
      </c>
      <c r="H13" s="382">
        <v>15310</v>
      </c>
      <c r="I13" s="550">
        <v>63388</v>
      </c>
      <c r="J13" s="550">
        <v>60473</v>
      </c>
      <c r="K13" s="550">
        <v>48457</v>
      </c>
      <c r="L13" s="382">
        <v>31442</v>
      </c>
      <c r="M13" s="550">
        <v>26200</v>
      </c>
      <c r="N13" s="550">
        <v>32400</v>
      </c>
      <c r="O13" s="550">
        <v>28700</v>
      </c>
      <c r="P13" s="550">
        <v>25800</v>
      </c>
      <c r="Q13" s="549">
        <v>24300</v>
      </c>
      <c r="R13" s="550">
        <v>22970</v>
      </c>
      <c r="S13" s="550">
        <v>18240</v>
      </c>
      <c r="T13" s="382">
        <v>15310</v>
      </c>
    </row>
    <row r="14" spans="1:20" x14ac:dyDescent="0.2">
      <c r="A14" s="386" t="s">
        <v>166</v>
      </c>
      <c r="B14" s="412" t="s">
        <v>316</v>
      </c>
      <c r="C14" s="333" t="s">
        <v>157</v>
      </c>
      <c r="D14" s="345">
        <v>2478342</v>
      </c>
      <c r="E14" s="345">
        <v>2566983</v>
      </c>
      <c r="F14" s="345">
        <v>2844357</v>
      </c>
      <c r="G14" s="345">
        <v>3083897</v>
      </c>
      <c r="H14" s="346">
        <v>3170706</v>
      </c>
      <c r="I14" s="345">
        <v>2580041</v>
      </c>
      <c r="J14" s="345">
        <v>2670243</v>
      </c>
      <c r="K14" s="345">
        <v>2764896</v>
      </c>
      <c r="L14" s="346">
        <v>2844357</v>
      </c>
      <c r="M14" s="345">
        <v>2867850</v>
      </c>
      <c r="N14" s="345">
        <v>3020316</v>
      </c>
      <c r="O14" s="345">
        <v>3016128</v>
      </c>
      <c r="P14" s="345">
        <v>3083897</v>
      </c>
      <c r="Q14" s="371">
        <v>3070200</v>
      </c>
      <c r="R14" s="345">
        <v>3125322</v>
      </c>
      <c r="S14" s="345">
        <v>3113454</v>
      </c>
      <c r="T14" s="346">
        <v>3170706</v>
      </c>
    </row>
    <row r="15" spans="1:20" x14ac:dyDescent="0.2">
      <c r="A15" s="387" t="s">
        <v>143</v>
      </c>
      <c r="B15" s="413" t="s">
        <v>317</v>
      </c>
      <c r="C15" s="297" t="s">
        <v>158</v>
      </c>
      <c r="D15" s="259">
        <v>1720105</v>
      </c>
      <c r="E15" s="259">
        <v>1736074</v>
      </c>
      <c r="F15" s="259">
        <v>1941357</v>
      </c>
      <c r="G15" s="259">
        <v>1958497</v>
      </c>
      <c r="H15" s="260">
        <v>1957606</v>
      </c>
      <c r="I15" s="259">
        <v>1738122</v>
      </c>
      <c r="J15" s="259">
        <v>1811795</v>
      </c>
      <c r="K15" s="259">
        <v>1890696</v>
      </c>
      <c r="L15" s="260">
        <v>1941357</v>
      </c>
      <c r="M15" s="259">
        <v>1876650</v>
      </c>
      <c r="N15" s="259">
        <v>1952416</v>
      </c>
      <c r="O15" s="259">
        <v>1891780</v>
      </c>
      <c r="P15" s="259">
        <v>1958497</v>
      </c>
      <c r="Q15" s="372">
        <v>1872300</v>
      </c>
      <c r="R15" s="259">
        <v>1860022</v>
      </c>
      <c r="S15" s="259">
        <v>1875054</v>
      </c>
      <c r="T15" s="260">
        <v>1957606</v>
      </c>
    </row>
    <row r="16" spans="1:20" x14ac:dyDescent="0.2">
      <c r="A16" s="389"/>
      <c r="B16" s="414" t="s">
        <v>318</v>
      </c>
      <c r="C16" s="347" t="s">
        <v>159</v>
      </c>
      <c r="D16" s="348">
        <v>758237</v>
      </c>
      <c r="E16" s="348">
        <v>830908</v>
      </c>
      <c r="F16" s="348">
        <v>903000</v>
      </c>
      <c r="G16" s="348">
        <v>1125400</v>
      </c>
      <c r="H16" s="349">
        <v>1213100</v>
      </c>
      <c r="I16" s="348">
        <v>841919</v>
      </c>
      <c r="J16" s="348">
        <v>858448</v>
      </c>
      <c r="K16" s="348">
        <v>874200</v>
      </c>
      <c r="L16" s="349">
        <v>903000</v>
      </c>
      <c r="M16" s="348">
        <v>991200</v>
      </c>
      <c r="N16" s="348">
        <v>1067900</v>
      </c>
      <c r="O16" s="348">
        <v>1124347</v>
      </c>
      <c r="P16" s="348">
        <v>1125400</v>
      </c>
      <c r="Q16" s="548">
        <v>1197900</v>
      </c>
      <c r="R16" s="348">
        <v>1265300</v>
      </c>
      <c r="S16" s="348">
        <v>1238400</v>
      </c>
      <c r="T16" s="349">
        <v>1213100</v>
      </c>
    </row>
    <row r="17" spans="1:20" s="8" customFormat="1" ht="28.5" x14ac:dyDescent="0.2">
      <c r="A17" s="383" t="s">
        <v>396</v>
      </c>
      <c r="B17" s="392"/>
      <c r="C17" s="666"/>
      <c r="D17" s="552">
        <v>0.42099999999999999</v>
      </c>
      <c r="E17" s="552">
        <v>0.4</v>
      </c>
      <c r="F17" s="552">
        <v>0.33</v>
      </c>
      <c r="G17" s="552">
        <v>0.317</v>
      </c>
      <c r="H17" s="384">
        <v>0.33200000000000002</v>
      </c>
      <c r="I17" s="552">
        <v>0.40699999999999997</v>
      </c>
      <c r="J17" s="552">
        <v>0.38200000000000001</v>
      </c>
      <c r="K17" s="552">
        <v>0.36</v>
      </c>
      <c r="L17" s="384">
        <v>0.33</v>
      </c>
      <c r="M17" s="552">
        <v>0.34599999999999997</v>
      </c>
      <c r="N17" s="552">
        <v>0.33100000000000002</v>
      </c>
      <c r="O17" s="552">
        <v>0.34599999999999997</v>
      </c>
      <c r="P17" s="552">
        <v>0.317</v>
      </c>
      <c r="Q17" s="551">
        <v>0.33800000000000002</v>
      </c>
      <c r="R17" s="552">
        <v>0.32700000000000001</v>
      </c>
      <c r="S17" s="552">
        <v>0.33300000000000002</v>
      </c>
      <c r="T17" s="384">
        <v>0.33200000000000002</v>
      </c>
    </row>
    <row r="18" spans="1:20" s="8" customFormat="1" ht="28.5" x14ac:dyDescent="0.2">
      <c r="A18" s="385" t="s">
        <v>397</v>
      </c>
      <c r="B18" s="105"/>
      <c r="C18" s="667"/>
      <c r="D18" s="338">
        <v>0.67600000000000005</v>
      </c>
      <c r="E18" s="338">
        <v>0.78300000000000003</v>
      </c>
      <c r="F18" s="338">
        <v>0.84499999999999997</v>
      </c>
      <c r="G18" s="338">
        <v>0.85699999999999998</v>
      </c>
      <c r="H18" s="339">
        <v>0.83899999999999997</v>
      </c>
      <c r="I18" s="338">
        <v>0.78300000000000003</v>
      </c>
      <c r="J18" s="338">
        <v>0.80900000000000005</v>
      </c>
      <c r="K18" s="338">
        <v>0.84599999999999997</v>
      </c>
      <c r="L18" s="339">
        <v>0.84499999999999997</v>
      </c>
      <c r="M18" s="338">
        <v>0.82199999999999995</v>
      </c>
      <c r="N18" s="338">
        <v>0.85599999999999998</v>
      </c>
      <c r="O18" s="338">
        <v>0.83799999999999997</v>
      </c>
      <c r="P18" s="338">
        <v>0.85699999999999998</v>
      </c>
      <c r="Q18" s="553">
        <v>0.83199999999999996</v>
      </c>
      <c r="R18" s="338">
        <v>0.86</v>
      </c>
      <c r="S18" s="338">
        <v>0.84799999999999998</v>
      </c>
      <c r="T18" s="339">
        <v>0.83899999999999997</v>
      </c>
    </row>
    <row r="19" spans="1:20" s="8" customFormat="1" ht="18" customHeight="1" x14ac:dyDescent="0.25">
      <c r="A19" s="125"/>
      <c r="B19" s="33"/>
      <c r="C19" s="36"/>
      <c r="D19" s="31"/>
      <c r="E19" s="31"/>
      <c r="F19" s="31"/>
      <c r="G19" s="31"/>
      <c r="H19" s="664"/>
      <c r="I19" s="32"/>
      <c r="J19" s="32"/>
      <c r="K19" s="32"/>
      <c r="L19" s="32"/>
      <c r="M19" s="31"/>
      <c r="N19" s="31"/>
      <c r="O19" s="31"/>
      <c r="P19" s="32"/>
      <c r="Q19" s="31"/>
    </row>
    <row r="20" spans="1:20" s="233" customFormat="1" ht="18" customHeight="1" x14ac:dyDescent="0.4">
      <c r="A20" s="272" t="s">
        <v>470</v>
      </c>
      <c r="B20" s="462"/>
      <c r="C20" s="223" t="s">
        <v>191</v>
      </c>
      <c r="D20" s="320" t="s">
        <v>353</v>
      </c>
      <c r="E20" s="274"/>
      <c r="F20" s="274"/>
      <c r="G20" s="274"/>
      <c r="H20" s="273"/>
      <c r="I20" s="274" t="s">
        <v>355</v>
      </c>
      <c r="J20" s="274"/>
      <c r="K20" s="274"/>
      <c r="L20" s="274"/>
      <c r="M20" s="274"/>
      <c r="N20" s="274"/>
      <c r="O20" s="274"/>
      <c r="P20" s="275"/>
      <c r="Q20" s="274"/>
      <c r="R20" s="274"/>
      <c r="S20" s="274"/>
      <c r="T20" s="273"/>
    </row>
    <row r="21" spans="1:20" s="233" customFormat="1" ht="18" customHeight="1" x14ac:dyDescent="0.25">
      <c r="A21" s="264" t="s">
        <v>469</v>
      </c>
      <c r="B21" s="463"/>
      <c r="C21" s="224" t="s">
        <v>342</v>
      </c>
      <c r="D21" s="447" t="s">
        <v>164</v>
      </c>
      <c r="E21" s="327"/>
      <c r="F21" s="327"/>
      <c r="G21" s="327"/>
      <c r="H21" s="370"/>
      <c r="I21" s="327" t="s">
        <v>354</v>
      </c>
      <c r="J21" s="327"/>
      <c r="K21" s="327"/>
      <c r="L21" s="327"/>
      <c r="M21" s="327"/>
      <c r="N21" s="327"/>
      <c r="O21" s="327"/>
      <c r="P21" s="393"/>
      <c r="Q21" s="327"/>
      <c r="R21" s="327"/>
      <c r="S21" s="327"/>
      <c r="T21" s="370"/>
    </row>
    <row r="22" spans="1:20" ht="18" customHeight="1" x14ac:dyDescent="0.25">
      <c r="A22" s="264"/>
      <c r="B22" s="145"/>
      <c r="C22" s="224"/>
      <c r="D22" s="76">
        <v>2019</v>
      </c>
      <c r="E22" s="76">
        <v>2020</v>
      </c>
      <c r="F22" s="76">
        <v>2021</v>
      </c>
      <c r="G22" s="76">
        <v>2022</v>
      </c>
      <c r="H22" s="75">
        <v>2023</v>
      </c>
      <c r="I22" s="37" t="s">
        <v>15</v>
      </c>
      <c r="J22" s="37" t="s">
        <v>16</v>
      </c>
      <c r="K22" s="37" t="s">
        <v>18</v>
      </c>
      <c r="L22" s="37" t="s">
        <v>17</v>
      </c>
      <c r="M22" s="38" t="s">
        <v>19</v>
      </c>
      <c r="N22" s="37" t="s">
        <v>20</v>
      </c>
      <c r="O22" s="37" t="s">
        <v>21</v>
      </c>
      <c r="P22" s="37" t="s">
        <v>22</v>
      </c>
      <c r="Q22" s="38" t="s">
        <v>33</v>
      </c>
      <c r="R22" s="37" t="s">
        <v>34</v>
      </c>
      <c r="S22" s="37" t="s">
        <v>194</v>
      </c>
      <c r="T22" s="39" t="s">
        <v>199</v>
      </c>
    </row>
    <row r="23" spans="1:20" ht="18" customHeight="1" x14ac:dyDescent="0.25">
      <c r="A23" s="266"/>
      <c r="B23" s="391"/>
      <c r="C23" s="222"/>
      <c r="D23" s="24" t="s">
        <v>53</v>
      </c>
      <c r="E23" s="24" t="s">
        <v>54</v>
      </c>
      <c r="F23" s="24" t="s">
        <v>55</v>
      </c>
      <c r="G23" s="24" t="s">
        <v>56</v>
      </c>
      <c r="H23" s="26" t="s">
        <v>475</v>
      </c>
      <c r="I23" s="24" t="s">
        <v>44</v>
      </c>
      <c r="J23" s="24" t="s">
        <v>45</v>
      </c>
      <c r="K23" s="24" t="s">
        <v>46</v>
      </c>
      <c r="L23" s="24" t="s">
        <v>47</v>
      </c>
      <c r="M23" s="25" t="s">
        <v>38</v>
      </c>
      <c r="N23" s="24" t="s">
        <v>39</v>
      </c>
      <c r="O23" s="24" t="s">
        <v>40</v>
      </c>
      <c r="P23" s="26" t="s">
        <v>41</v>
      </c>
      <c r="Q23" s="24" t="s">
        <v>42</v>
      </c>
      <c r="R23" s="27" t="s">
        <v>43</v>
      </c>
      <c r="S23" s="27" t="s">
        <v>196</v>
      </c>
      <c r="T23" s="46" t="s">
        <v>197</v>
      </c>
    </row>
    <row r="24" spans="1:20" ht="18" customHeight="1" x14ac:dyDescent="0.25">
      <c r="A24" s="69" t="s">
        <v>168</v>
      </c>
      <c r="B24" s="656" t="s">
        <v>461</v>
      </c>
      <c r="C24" s="668"/>
      <c r="D24" s="79">
        <v>31044</v>
      </c>
      <c r="E24" s="79">
        <v>43849</v>
      </c>
      <c r="F24" s="79">
        <v>47945</v>
      </c>
      <c r="G24" s="79">
        <v>67687</v>
      </c>
      <c r="H24" s="545">
        <v>101940</v>
      </c>
      <c r="I24" s="79">
        <v>11918</v>
      </c>
      <c r="J24" s="79">
        <v>11803</v>
      </c>
      <c r="K24" s="79">
        <v>11558</v>
      </c>
      <c r="L24" s="545">
        <v>12664</v>
      </c>
      <c r="M24" s="79">
        <v>12683</v>
      </c>
      <c r="N24" s="79">
        <v>15238</v>
      </c>
      <c r="O24" s="79">
        <v>18790</v>
      </c>
      <c r="P24" s="79">
        <v>20974</v>
      </c>
      <c r="Q24" s="544">
        <v>21935</v>
      </c>
      <c r="R24" s="79">
        <v>25079</v>
      </c>
      <c r="S24" s="79">
        <v>26726</v>
      </c>
      <c r="T24" s="545">
        <v>28198</v>
      </c>
    </row>
    <row r="25" spans="1:20" s="568" customFormat="1" ht="18" customHeight="1" x14ac:dyDescent="0.25">
      <c r="A25" s="613" t="s">
        <v>368</v>
      </c>
      <c r="B25" s="614" t="s">
        <v>375</v>
      </c>
      <c r="C25" s="669"/>
      <c r="D25" s="616">
        <v>2584</v>
      </c>
      <c r="E25" s="616">
        <v>3089</v>
      </c>
      <c r="F25" s="616">
        <v>3365</v>
      </c>
      <c r="G25" s="616">
        <v>5943</v>
      </c>
      <c r="H25" s="617">
        <v>7851</v>
      </c>
      <c r="I25" s="616">
        <v>770</v>
      </c>
      <c r="J25" s="616">
        <v>814</v>
      </c>
      <c r="K25" s="616">
        <v>913</v>
      </c>
      <c r="L25" s="617">
        <v>866</v>
      </c>
      <c r="M25" s="616">
        <v>1063</v>
      </c>
      <c r="N25" s="616">
        <v>1382</v>
      </c>
      <c r="O25" s="616">
        <v>1733</v>
      </c>
      <c r="P25" s="616">
        <v>1763</v>
      </c>
      <c r="Q25" s="615">
        <v>1847</v>
      </c>
      <c r="R25" s="616">
        <v>1994</v>
      </c>
      <c r="S25" s="616">
        <v>2023</v>
      </c>
      <c r="T25" s="617">
        <v>1986</v>
      </c>
    </row>
    <row r="26" spans="1:20" s="673" customFormat="1" ht="28.5" customHeight="1" x14ac:dyDescent="0.4">
      <c r="A26" s="661" t="s">
        <v>464</v>
      </c>
      <c r="B26" s="730" t="s">
        <v>468</v>
      </c>
      <c r="C26" s="731"/>
      <c r="D26" s="259">
        <v>33628</v>
      </c>
      <c r="E26" s="259">
        <v>46938</v>
      </c>
      <c r="F26" s="259">
        <v>51311</v>
      </c>
      <c r="G26" s="259">
        <v>73630</v>
      </c>
      <c r="H26" s="260">
        <v>109791</v>
      </c>
      <c r="I26" s="259">
        <v>12689</v>
      </c>
      <c r="J26" s="259">
        <v>12617</v>
      </c>
      <c r="K26" s="259">
        <v>12472</v>
      </c>
      <c r="L26" s="260">
        <v>13531</v>
      </c>
      <c r="M26" s="259">
        <v>13747</v>
      </c>
      <c r="N26" s="259">
        <v>16621</v>
      </c>
      <c r="O26" s="259">
        <v>20524</v>
      </c>
      <c r="P26" s="259">
        <v>22738</v>
      </c>
      <c r="Q26" s="372">
        <v>23782</v>
      </c>
      <c r="R26" s="259">
        <v>27074</v>
      </c>
      <c r="S26" s="259">
        <v>28749</v>
      </c>
      <c r="T26" s="260">
        <v>30185</v>
      </c>
    </row>
    <row r="27" spans="1:20" s="673" customFormat="1" ht="18" customHeight="1" x14ac:dyDescent="0.4">
      <c r="A27" s="662" t="s">
        <v>467</v>
      </c>
      <c r="B27" s="728" t="s">
        <v>462</v>
      </c>
      <c r="C27" s="729"/>
      <c r="D27" s="651">
        <v>9.1999999999999998E-3</v>
      </c>
      <c r="E27" s="651">
        <v>1.0999999999999999E-2</v>
      </c>
      <c r="F27" s="651">
        <v>1.2E-2</v>
      </c>
      <c r="G27" s="651">
        <v>1.6799999999999999E-2</v>
      </c>
      <c r="H27" s="652">
        <v>2.3699999999999999E-2</v>
      </c>
      <c r="I27" s="651">
        <v>1.18E-2</v>
      </c>
      <c r="J27" s="651">
        <v>1.1599999999999999E-2</v>
      </c>
      <c r="K27" s="651">
        <v>1.15E-2</v>
      </c>
      <c r="L27" s="652">
        <v>1.26E-2</v>
      </c>
      <c r="M27" s="651">
        <v>1.2699999999999999E-2</v>
      </c>
      <c r="N27" s="651">
        <v>1.49E-2</v>
      </c>
      <c r="O27" s="651">
        <v>1.7999999999999999E-2</v>
      </c>
      <c r="P27" s="651">
        <v>1.9900000000000001E-2</v>
      </c>
      <c r="Q27" s="650">
        <v>2.0799999999999999E-2</v>
      </c>
      <c r="R27" s="653">
        <v>2.3300000000000001E-2</v>
      </c>
      <c r="S27" s="653">
        <v>2.47E-2</v>
      </c>
      <c r="T27" s="654">
        <v>2.5600000000000001E-2</v>
      </c>
    </row>
    <row r="28" spans="1:20" s="673" customFormat="1" ht="15" customHeight="1" x14ac:dyDescent="0.4">
      <c r="A28" s="672" t="s">
        <v>479</v>
      </c>
      <c r="B28" s="671"/>
      <c r="C28" s="671"/>
      <c r="D28" s="671"/>
      <c r="E28" s="671"/>
      <c r="F28" s="671"/>
      <c r="G28" s="671"/>
      <c r="H28" s="671"/>
      <c r="I28" s="671"/>
      <c r="J28" s="671"/>
      <c r="K28" s="671"/>
      <c r="L28" s="671"/>
      <c r="M28" s="657"/>
      <c r="N28" s="657"/>
      <c r="O28" s="657"/>
      <c r="P28" s="657"/>
      <c r="Q28" s="657"/>
      <c r="R28" s="658"/>
      <c r="S28" s="658"/>
      <c r="T28" s="659"/>
    </row>
    <row r="29" spans="1:20" s="673" customFormat="1" ht="15" customHeight="1" x14ac:dyDescent="0.4">
      <c r="A29" s="670" t="s">
        <v>482</v>
      </c>
      <c r="B29" s="670"/>
      <c r="C29" s="670"/>
      <c r="D29" s="670"/>
      <c r="E29" s="670"/>
      <c r="F29" s="670"/>
      <c r="G29" s="670"/>
      <c r="H29" s="670"/>
      <c r="I29" s="670"/>
      <c r="J29" s="670"/>
      <c r="K29" s="670"/>
      <c r="L29" s="670"/>
      <c r="M29" s="657"/>
      <c r="N29" s="657"/>
      <c r="O29" s="657"/>
      <c r="P29" s="657"/>
      <c r="Q29" s="657"/>
      <c r="R29" s="658"/>
      <c r="S29" s="658"/>
      <c r="T29" s="659"/>
    </row>
    <row r="30" spans="1:20" ht="15" customHeight="1" x14ac:dyDescent="0.25">
      <c r="A30" s="663" t="s">
        <v>465</v>
      </c>
      <c r="B30" s="7"/>
      <c r="C30" s="7"/>
      <c r="D30" s="7"/>
      <c r="E30" s="7"/>
      <c r="F30" s="7"/>
      <c r="G30" s="7"/>
      <c r="H30" s="7"/>
    </row>
    <row r="31" spans="1:20" ht="15" customHeight="1" x14ac:dyDescent="0.2">
      <c r="A31" s="660" t="s">
        <v>471</v>
      </c>
      <c r="B31" s="7"/>
      <c r="C31" s="7"/>
      <c r="D31" s="7"/>
      <c r="E31" s="7"/>
      <c r="F31" s="7"/>
      <c r="G31" s="7"/>
      <c r="H31" s="7"/>
    </row>
    <row r="32" spans="1:20" ht="15" customHeight="1" x14ac:dyDescent="0.25">
      <c r="A32" s="141" t="s">
        <v>466</v>
      </c>
      <c r="B32" s="7"/>
      <c r="C32" s="7"/>
      <c r="D32" s="7"/>
      <c r="E32" s="7"/>
      <c r="F32" s="7"/>
      <c r="G32" s="7"/>
      <c r="H32" s="7"/>
      <c r="I32" s="7"/>
      <c r="J32" s="7"/>
      <c r="K32" s="7"/>
      <c r="L32" s="7"/>
      <c r="M32" s="7"/>
      <c r="N32" s="7"/>
      <c r="O32" s="7"/>
      <c r="P32" s="7"/>
      <c r="Q32" s="7"/>
      <c r="R32" s="7"/>
      <c r="S32" s="7"/>
      <c r="T32" s="7"/>
    </row>
    <row r="33" spans="1:17" ht="15" customHeight="1" x14ac:dyDescent="0.2">
      <c r="A33" s="660" t="s">
        <v>460</v>
      </c>
      <c r="B33" s="7"/>
      <c r="C33" s="7"/>
      <c r="D33" s="7"/>
      <c r="E33" s="7"/>
      <c r="F33" s="7"/>
      <c r="G33" s="7"/>
      <c r="H33" s="7"/>
    </row>
    <row r="34" spans="1:17" s="7" customFormat="1" ht="18" customHeight="1" x14ac:dyDescent="0.2">
      <c r="A34" s="660"/>
    </row>
    <row r="36" spans="1:17" x14ac:dyDescent="0.2">
      <c r="P36" s="21"/>
      <c r="Q36" s="34"/>
    </row>
    <row r="37" spans="1:17" x14ac:dyDescent="0.2">
      <c r="P37" s="21"/>
      <c r="Q37" s="34"/>
    </row>
    <row r="39" spans="1:17" x14ac:dyDescent="0.2">
      <c r="P39" s="34"/>
    </row>
  </sheetData>
  <mergeCells count="2">
    <mergeCell ref="B27:C27"/>
    <mergeCell ref="B26:C26"/>
  </mergeCells>
  <phoneticPr fontId="1"/>
  <printOptions horizontalCentered="1"/>
  <pageMargins left="0.23622047244094491" right="0.23622047244094491" top="0.74803149606299213" bottom="0.74803149606299213" header="0.31496062992125984" footer="0.31496062992125984"/>
  <pageSetup paperSize="9" scale="50" firstPageNumber="6" orientation="landscape" useFirstPageNumber="1"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zoomScale="85" zoomScaleNormal="85" zoomScaleSheetLayoutView="85" workbookViewId="0">
      <pane xSplit="3" ySplit="5" topLeftCell="D6" activePane="bottomRight" state="frozen"/>
      <selection pane="topRight"/>
      <selection pane="bottomLeft"/>
      <selection pane="bottomRight" activeCell="D6" sqref="D6"/>
    </sheetView>
  </sheetViews>
  <sheetFormatPr defaultRowHeight="14.25" x14ac:dyDescent="0.2"/>
  <cols>
    <col min="1" max="1" width="22" style="4" customWidth="1"/>
    <col min="2" max="2" width="32.5" style="4" customWidth="1"/>
    <col min="3" max="3" width="4.25" style="4" customWidth="1"/>
    <col min="4" max="18" width="10" style="4" customWidth="1"/>
    <col min="19" max="16384" width="9" style="4"/>
  </cols>
  <sheetData>
    <row r="1" spans="1:18" ht="17.25" customHeight="1" x14ac:dyDescent="0.35">
      <c r="A1" s="22"/>
      <c r="B1" s="22"/>
      <c r="C1" s="22"/>
      <c r="P1" s="121"/>
      <c r="Q1" s="121"/>
      <c r="R1" s="121"/>
    </row>
    <row r="2" spans="1:18" s="322" customFormat="1" ht="18" customHeight="1" x14ac:dyDescent="0.4">
      <c r="A2" s="425" t="s">
        <v>281</v>
      </c>
      <c r="B2" s="426"/>
      <c r="C2" s="223" t="s">
        <v>191</v>
      </c>
      <c r="D2" s="320" t="s">
        <v>353</v>
      </c>
      <c r="E2" s="274"/>
      <c r="F2" s="274"/>
      <c r="G2" s="460" t="s">
        <v>355</v>
      </c>
      <c r="H2" s="274"/>
      <c r="I2" s="274"/>
      <c r="J2" s="274"/>
      <c r="K2" s="274"/>
      <c r="L2" s="274"/>
      <c r="M2" s="274"/>
      <c r="N2" s="275"/>
      <c r="O2" s="274"/>
      <c r="P2" s="274"/>
      <c r="Q2" s="274"/>
      <c r="R2" s="273"/>
    </row>
    <row r="3" spans="1:18" s="322" customFormat="1" ht="18" customHeight="1" x14ac:dyDescent="0.4">
      <c r="A3" s="427" t="s">
        <v>241</v>
      </c>
      <c r="B3" s="428"/>
      <c r="C3" s="224" t="s">
        <v>342</v>
      </c>
      <c r="D3" s="447" t="s">
        <v>352</v>
      </c>
      <c r="E3" s="327"/>
      <c r="F3" s="370"/>
      <c r="G3" s="327" t="s">
        <v>354</v>
      </c>
      <c r="H3" s="327"/>
      <c r="I3" s="327"/>
      <c r="J3" s="327"/>
      <c r="K3" s="327"/>
      <c r="L3" s="327"/>
      <c r="M3" s="327"/>
      <c r="N3" s="393"/>
      <c r="O3" s="327"/>
      <c r="P3" s="327"/>
      <c r="Q3" s="327"/>
      <c r="R3" s="370"/>
    </row>
    <row r="4" spans="1:18" s="78" customFormat="1" ht="18" customHeight="1" x14ac:dyDescent="0.2">
      <c r="A4" s="459" t="s">
        <v>239</v>
      </c>
      <c r="B4" s="428"/>
      <c r="C4" s="224"/>
      <c r="D4" s="74">
        <v>2021</v>
      </c>
      <c r="E4" s="76">
        <v>2022</v>
      </c>
      <c r="F4" s="76">
        <v>2023</v>
      </c>
      <c r="G4" s="38" t="s">
        <v>15</v>
      </c>
      <c r="H4" s="37" t="s">
        <v>16</v>
      </c>
      <c r="I4" s="37" t="s">
        <v>18</v>
      </c>
      <c r="J4" s="39" t="s">
        <v>17</v>
      </c>
      <c r="K4" s="37" t="s">
        <v>19</v>
      </c>
      <c r="L4" s="37" t="s">
        <v>20</v>
      </c>
      <c r="M4" s="37" t="s">
        <v>21</v>
      </c>
      <c r="N4" s="37" t="s">
        <v>22</v>
      </c>
      <c r="O4" s="38" t="s">
        <v>33</v>
      </c>
      <c r="P4" s="37" t="s">
        <v>34</v>
      </c>
      <c r="Q4" s="37" t="s">
        <v>194</v>
      </c>
      <c r="R4" s="39" t="s">
        <v>199</v>
      </c>
    </row>
    <row r="5" spans="1:18" s="28" customFormat="1" ht="18" customHeight="1" x14ac:dyDescent="0.2">
      <c r="A5" s="491"/>
      <c r="B5" s="282"/>
      <c r="C5" s="222"/>
      <c r="D5" s="24" t="s">
        <v>319</v>
      </c>
      <c r="E5" s="24" t="s">
        <v>320</v>
      </c>
      <c r="F5" s="24" t="s">
        <v>475</v>
      </c>
      <c r="G5" s="25" t="s">
        <v>44</v>
      </c>
      <c r="H5" s="24" t="s">
        <v>45</v>
      </c>
      <c r="I5" s="24" t="s">
        <v>46</v>
      </c>
      <c r="J5" s="24" t="s">
        <v>47</v>
      </c>
      <c r="K5" s="25" t="s">
        <v>38</v>
      </c>
      <c r="L5" s="24" t="s">
        <v>39</v>
      </c>
      <c r="M5" s="24" t="s">
        <v>40</v>
      </c>
      <c r="N5" s="26" t="s">
        <v>41</v>
      </c>
      <c r="O5" s="24" t="s">
        <v>42</v>
      </c>
      <c r="P5" s="27" t="s">
        <v>43</v>
      </c>
      <c r="Q5" s="27" t="s">
        <v>196</v>
      </c>
      <c r="R5" s="46" t="s">
        <v>197</v>
      </c>
    </row>
    <row r="6" spans="1:18" ht="18" customHeight="1" x14ac:dyDescent="0.25">
      <c r="A6" s="73" t="s">
        <v>282</v>
      </c>
      <c r="B6" s="229" t="s">
        <v>120</v>
      </c>
      <c r="C6" s="225"/>
      <c r="D6" s="256">
        <v>33939</v>
      </c>
      <c r="E6" s="256">
        <v>31740</v>
      </c>
      <c r="F6" s="256">
        <v>32061</v>
      </c>
      <c r="G6" s="394">
        <v>8123</v>
      </c>
      <c r="H6" s="256">
        <v>8180</v>
      </c>
      <c r="I6" s="256">
        <v>7497</v>
      </c>
      <c r="J6" s="257">
        <v>10138</v>
      </c>
      <c r="K6" s="256">
        <v>9065</v>
      </c>
      <c r="L6" s="256">
        <v>8213</v>
      </c>
      <c r="M6" s="256">
        <v>6768</v>
      </c>
      <c r="N6" s="256">
        <v>7692</v>
      </c>
      <c r="O6" s="394">
        <v>8756</v>
      </c>
      <c r="P6" s="256">
        <v>7349</v>
      </c>
      <c r="Q6" s="256">
        <v>7002</v>
      </c>
      <c r="R6" s="257">
        <v>8953</v>
      </c>
    </row>
    <row r="7" spans="1:18" ht="18" customHeight="1" x14ac:dyDescent="0.25">
      <c r="A7" s="71" t="s">
        <v>283</v>
      </c>
      <c r="B7" s="230" t="s">
        <v>160</v>
      </c>
      <c r="C7" s="226"/>
      <c r="D7" s="80">
        <v>34022</v>
      </c>
      <c r="E7" s="80">
        <v>31919</v>
      </c>
      <c r="F7" s="80">
        <v>32018</v>
      </c>
      <c r="G7" s="134">
        <v>8098</v>
      </c>
      <c r="H7" s="80">
        <v>8226</v>
      </c>
      <c r="I7" s="80">
        <v>7506</v>
      </c>
      <c r="J7" s="136">
        <v>10191</v>
      </c>
      <c r="K7" s="80">
        <v>9221</v>
      </c>
      <c r="L7" s="80">
        <v>7989</v>
      </c>
      <c r="M7" s="80">
        <v>6908</v>
      </c>
      <c r="N7" s="80">
        <v>7800</v>
      </c>
      <c r="O7" s="134">
        <v>8736</v>
      </c>
      <c r="P7" s="80">
        <v>7365</v>
      </c>
      <c r="Q7" s="80">
        <v>7016</v>
      </c>
      <c r="R7" s="136">
        <v>8899</v>
      </c>
    </row>
    <row r="8" spans="1:18" ht="18" customHeight="1" x14ac:dyDescent="0.25">
      <c r="A8" s="246" t="s">
        <v>295</v>
      </c>
      <c r="B8" s="230" t="s">
        <v>293</v>
      </c>
      <c r="C8" s="226"/>
      <c r="D8" s="80">
        <v>0</v>
      </c>
      <c r="E8" s="80">
        <v>0</v>
      </c>
      <c r="F8" s="80">
        <v>0</v>
      </c>
      <c r="G8" s="134">
        <v>0</v>
      </c>
      <c r="H8" s="80">
        <v>0</v>
      </c>
      <c r="I8" s="80">
        <v>0</v>
      </c>
      <c r="J8" s="136">
        <v>0</v>
      </c>
      <c r="K8" s="80">
        <v>0</v>
      </c>
      <c r="L8" s="80">
        <v>0</v>
      </c>
      <c r="M8" s="80">
        <v>0</v>
      </c>
      <c r="N8" s="80">
        <v>0</v>
      </c>
      <c r="O8" s="134">
        <v>0</v>
      </c>
      <c r="P8" s="80">
        <v>0</v>
      </c>
      <c r="Q8" s="80">
        <v>0</v>
      </c>
      <c r="R8" s="136">
        <v>0</v>
      </c>
    </row>
    <row r="9" spans="1:18" ht="18" customHeight="1" x14ac:dyDescent="0.25">
      <c r="A9" s="247" t="s">
        <v>296</v>
      </c>
      <c r="B9" s="231" t="s">
        <v>294</v>
      </c>
      <c r="C9" s="227"/>
      <c r="D9" s="137">
        <v>-82</v>
      </c>
      <c r="E9" s="137">
        <v>-178</v>
      </c>
      <c r="F9" s="137">
        <v>43</v>
      </c>
      <c r="G9" s="258">
        <v>24</v>
      </c>
      <c r="H9" s="137">
        <v>-46</v>
      </c>
      <c r="I9" s="137">
        <v>-8</v>
      </c>
      <c r="J9" s="138">
        <v>-52</v>
      </c>
      <c r="K9" s="137">
        <v>-155</v>
      </c>
      <c r="L9" s="137">
        <v>223</v>
      </c>
      <c r="M9" s="137">
        <v>-140</v>
      </c>
      <c r="N9" s="137">
        <v>-107</v>
      </c>
      <c r="O9" s="258">
        <v>19</v>
      </c>
      <c r="P9" s="137">
        <v>-16</v>
      </c>
      <c r="Q9" s="137">
        <v>-13</v>
      </c>
      <c r="R9" s="138">
        <v>53</v>
      </c>
    </row>
    <row r="10" spans="1:18" ht="18" customHeight="1" x14ac:dyDescent="0.25">
      <c r="A10" s="73" t="s">
        <v>279</v>
      </c>
      <c r="B10" s="229" t="s">
        <v>117</v>
      </c>
      <c r="C10" s="225"/>
      <c r="D10" s="256">
        <v>19227</v>
      </c>
      <c r="E10" s="256">
        <v>27977</v>
      </c>
      <c r="F10" s="256">
        <v>32532</v>
      </c>
      <c r="G10" s="394">
        <v>4796</v>
      </c>
      <c r="H10" s="256">
        <v>4185</v>
      </c>
      <c r="I10" s="256">
        <v>4668</v>
      </c>
      <c r="J10" s="257">
        <v>5576</v>
      </c>
      <c r="K10" s="256">
        <v>8319</v>
      </c>
      <c r="L10" s="256">
        <v>7706</v>
      </c>
      <c r="M10" s="256">
        <v>6773</v>
      </c>
      <c r="N10" s="256">
        <v>5177</v>
      </c>
      <c r="O10" s="394">
        <v>11929</v>
      </c>
      <c r="P10" s="256">
        <v>7976</v>
      </c>
      <c r="Q10" s="256">
        <v>8162</v>
      </c>
      <c r="R10" s="257">
        <v>4463</v>
      </c>
    </row>
    <row r="11" spans="1:18" ht="18" customHeight="1" x14ac:dyDescent="0.25">
      <c r="A11" s="71" t="s">
        <v>283</v>
      </c>
      <c r="B11" s="230" t="s">
        <v>160</v>
      </c>
      <c r="C11" s="226"/>
      <c r="D11" s="80">
        <v>19327</v>
      </c>
      <c r="E11" s="80">
        <v>27627</v>
      </c>
      <c r="F11" s="80">
        <v>32388</v>
      </c>
      <c r="G11" s="134">
        <v>4773</v>
      </c>
      <c r="H11" s="80">
        <v>4249</v>
      </c>
      <c r="I11" s="80">
        <v>4630</v>
      </c>
      <c r="J11" s="136">
        <v>5674</v>
      </c>
      <c r="K11" s="80">
        <v>8322</v>
      </c>
      <c r="L11" s="80">
        <v>7771</v>
      </c>
      <c r="M11" s="80">
        <v>6498</v>
      </c>
      <c r="N11" s="80">
        <v>5035</v>
      </c>
      <c r="O11" s="134">
        <v>11911</v>
      </c>
      <c r="P11" s="80">
        <v>7981</v>
      </c>
      <c r="Q11" s="80">
        <v>8127</v>
      </c>
      <c r="R11" s="136">
        <v>4367</v>
      </c>
    </row>
    <row r="12" spans="1:18" ht="18" customHeight="1" x14ac:dyDescent="0.25">
      <c r="A12" s="71" t="s">
        <v>284</v>
      </c>
      <c r="B12" s="230" t="s">
        <v>161</v>
      </c>
      <c r="C12" s="226"/>
      <c r="D12" s="80">
        <v>0</v>
      </c>
      <c r="E12" s="80">
        <v>0</v>
      </c>
      <c r="F12" s="80">
        <v>0</v>
      </c>
      <c r="G12" s="134">
        <v>0</v>
      </c>
      <c r="H12" s="80">
        <v>0</v>
      </c>
      <c r="I12" s="80">
        <v>0</v>
      </c>
      <c r="J12" s="136">
        <v>0</v>
      </c>
      <c r="K12" s="80">
        <v>0</v>
      </c>
      <c r="L12" s="80">
        <v>0</v>
      </c>
      <c r="M12" s="80">
        <v>0</v>
      </c>
      <c r="N12" s="80">
        <v>0</v>
      </c>
      <c r="O12" s="134">
        <v>0</v>
      </c>
      <c r="P12" s="80">
        <v>0</v>
      </c>
      <c r="Q12" s="80">
        <v>0</v>
      </c>
      <c r="R12" s="136">
        <v>0</v>
      </c>
    </row>
    <row r="13" spans="1:18" ht="18" customHeight="1" x14ac:dyDescent="0.25">
      <c r="A13" s="72" t="s">
        <v>285</v>
      </c>
      <c r="B13" s="231" t="s">
        <v>162</v>
      </c>
      <c r="C13" s="227"/>
      <c r="D13" s="137">
        <v>-100</v>
      </c>
      <c r="E13" s="137">
        <v>349</v>
      </c>
      <c r="F13" s="137">
        <v>143</v>
      </c>
      <c r="G13" s="258">
        <v>23</v>
      </c>
      <c r="H13" s="137">
        <v>-64</v>
      </c>
      <c r="I13" s="137">
        <v>38</v>
      </c>
      <c r="J13" s="138">
        <v>-97</v>
      </c>
      <c r="K13" s="137">
        <v>-2</v>
      </c>
      <c r="L13" s="137">
        <v>-64</v>
      </c>
      <c r="M13" s="137">
        <v>274</v>
      </c>
      <c r="N13" s="137">
        <v>141</v>
      </c>
      <c r="O13" s="258">
        <v>17</v>
      </c>
      <c r="P13" s="137">
        <v>-4</v>
      </c>
      <c r="Q13" s="137">
        <v>34</v>
      </c>
      <c r="R13" s="138">
        <v>95</v>
      </c>
    </row>
    <row r="14" spans="1:18" ht="18" customHeight="1" x14ac:dyDescent="0.25">
      <c r="A14" s="73" t="s">
        <v>286</v>
      </c>
      <c r="B14" s="229" t="s">
        <v>113</v>
      </c>
      <c r="C14" s="225"/>
      <c r="D14" s="256">
        <v>30827</v>
      </c>
      <c r="E14" s="256">
        <v>57018</v>
      </c>
      <c r="F14" s="256">
        <v>47360</v>
      </c>
      <c r="G14" s="394">
        <v>13314</v>
      </c>
      <c r="H14" s="256">
        <v>10359</v>
      </c>
      <c r="I14" s="256">
        <v>4523</v>
      </c>
      <c r="J14" s="257">
        <v>2629</v>
      </c>
      <c r="K14" s="256">
        <v>22304</v>
      </c>
      <c r="L14" s="256">
        <v>12098</v>
      </c>
      <c r="M14" s="256">
        <v>11508</v>
      </c>
      <c r="N14" s="256">
        <v>11107</v>
      </c>
      <c r="O14" s="394">
        <v>5899</v>
      </c>
      <c r="P14" s="256">
        <v>11329</v>
      </c>
      <c r="Q14" s="256">
        <v>17226</v>
      </c>
      <c r="R14" s="257">
        <v>12905</v>
      </c>
    </row>
    <row r="15" spans="1:18" ht="18" customHeight="1" x14ac:dyDescent="0.25">
      <c r="A15" s="71" t="s">
        <v>283</v>
      </c>
      <c r="B15" s="230" t="s">
        <v>160</v>
      </c>
      <c r="C15" s="226"/>
      <c r="D15" s="80">
        <v>43186</v>
      </c>
      <c r="E15" s="80">
        <v>37905</v>
      </c>
      <c r="F15" s="80">
        <v>42614</v>
      </c>
      <c r="G15" s="134">
        <v>11054</v>
      </c>
      <c r="H15" s="80">
        <v>8428</v>
      </c>
      <c r="I15" s="80">
        <v>10232</v>
      </c>
      <c r="J15" s="136">
        <v>13470</v>
      </c>
      <c r="K15" s="80">
        <v>10109</v>
      </c>
      <c r="L15" s="80">
        <v>11997</v>
      </c>
      <c r="M15" s="80">
        <v>7162</v>
      </c>
      <c r="N15" s="80">
        <v>8635</v>
      </c>
      <c r="O15" s="134">
        <v>7879</v>
      </c>
      <c r="P15" s="80">
        <v>9448</v>
      </c>
      <c r="Q15" s="80">
        <v>16175</v>
      </c>
      <c r="R15" s="136">
        <v>9110</v>
      </c>
    </row>
    <row r="16" spans="1:18" ht="18" customHeight="1" x14ac:dyDescent="0.25">
      <c r="A16" s="71" t="s">
        <v>284</v>
      </c>
      <c r="B16" s="230" t="s">
        <v>161</v>
      </c>
      <c r="C16" s="226"/>
      <c r="D16" s="80">
        <v>14883</v>
      </c>
      <c r="E16" s="80">
        <v>22414</v>
      </c>
      <c r="F16" s="80">
        <v>11063</v>
      </c>
      <c r="G16" s="134">
        <v>6192</v>
      </c>
      <c r="H16" s="80">
        <v>1124</v>
      </c>
      <c r="I16" s="80">
        <v>480</v>
      </c>
      <c r="J16" s="136">
        <v>7085</v>
      </c>
      <c r="K16" s="80">
        <v>12197</v>
      </c>
      <c r="L16" s="80">
        <v>1016</v>
      </c>
      <c r="M16" s="80">
        <v>4459</v>
      </c>
      <c r="N16" s="80">
        <v>4741</v>
      </c>
      <c r="O16" s="134">
        <v>108</v>
      </c>
      <c r="P16" s="80">
        <v>2733</v>
      </c>
      <c r="Q16" s="80">
        <v>1997</v>
      </c>
      <c r="R16" s="136">
        <v>6224</v>
      </c>
    </row>
    <row r="17" spans="1:18" ht="18" customHeight="1" x14ac:dyDescent="0.25">
      <c r="A17" s="72" t="s">
        <v>285</v>
      </c>
      <c r="B17" s="231" t="s">
        <v>162</v>
      </c>
      <c r="C17" s="227"/>
      <c r="D17" s="137">
        <v>-27242</v>
      </c>
      <c r="E17" s="137">
        <v>-3301</v>
      </c>
      <c r="F17" s="137">
        <v>-6317</v>
      </c>
      <c r="G17" s="258">
        <v>-3932</v>
      </c>
      <c r="H17" s="137">
        <v>807</v>
      </c>
      <c r="I17" s="137">
        <v>-6190</v>
      </c>
      <c r="J17" s="138">
        <v>-17927</v>
      </c>
      <c r="K17" s="137">
        <v>-2</v>
      </c>
      <c r="L17" s="137">
        <v>-914</v>
      </c>
      <c r="M17" s="137">
        <v>-113</v>
      </c>
      <c r="N17" s="137">
        <v>-2269</v>
      </c>
      <c r="O17" s="258">
        <v>-2089</v>
      </c>
      <c r="P17" s="137">
        <v>-851</v>
      </c>
      <c r="Q17" s="137">
        <v>-947</v>
      </c>
      <c r="R17" s="138">
        <v>-2429</v>
      </c>
    </row>
    <row r="18" spans="1:18" ht="18" customHeight="1" x14ac:dyDescent="0.25">
      <c r="A18" s="73" t="s">
        <v>287</v>
      </c>
      <c r="B18" s="229" t="s">
        <v>109</v>
      </c>
      <c r="C18" s="225"/>
      <c r="D18" s="256">
        <v>18987</v>
      </c>
      <c r="E18" s="256">
        <v>-948</v>
      </c>
      <c r="F18" s="256">
        <v>16480</v>
      </c>
      <c r="G18" s="394">
        <v>4608</v>
      </c>
      <c r="H18" s="256">
        <v>3034</v>
      </c>
      <c r="I18" s="256">
        <v>3551</v>
      </c>
      <c r="J18" s="257">
        <v>7792</v>
      </c>
      <c r="K18" s="256">
        <v>-6607</v>
      </c>
      <c r="L18" s="256">
        <v>-1125</v>
      </c>
      <c r="M18" s="256">
        <v>2777</v>
      </c>
      <c r="N18" s="256">
        <v>4006</v>
      </c>
      <c r="O18" s="394">
        <v>4185</v>
      </c>
      <c r="P18" s="256">
        <v>3213</v>
      </c>
      <c r="Q18" s="256">
        <v>3425</v>
      </c>
      <c r="R18" s="257">
        <v>5656</v>
      </c>
    </row>
    <row r="19" spans="1:18" ht="18" customHeight="1" x14ac:dyDescent="0.25">
      <c r="A19" s="71" t="s">
        <v>283</v>
      </c>
      <c r="B19" s="230" t="s">
        <v>160</v>
      </c>
      <c r="C19" s="226"/>
      <c r="D19" s="80">
        <v>13825</v>
      </c>
      <c r="E19" s="80">
        <v>17043</v>
      </c>
      <c r="F19" s="80">
        <v>14088</v>
      </c>
      <c r="G19" s="134">
        <v>4660</v>
      </c>
      <c r="H19" s="80">
        <v>3104</v>
      </c>
      <c r="I19" s="80">
        <v>3595</v>
      </c>
      <c r="J19" s="136">
        <v>2465</v>
      </c>
      <c r="K19" s="80">
        <v>4938</v>
      </c>
      <c r="L19" s="80">
        <v>4922</v>
      </c>
      <c r="M19" s="80">
        <v>3532</v>
      </c>
      <c r="N19" s="80">
        <v>3649</v>
      </c>
      <c r="O19" s="134">
        <v>4322</v>
      </c>
      <c r="P19" s="80">
        <v>3123</v>
      </c>
      <c r="Q19" s="80">
        <v>3469</v>
      </c>
      <c r="R19" s="136">
        <v>3173</v>
      </c>
    </row>
    <row r="20" spans="1:18" ht="18" customHeight="1" x14ac:dyDescent="0.25">
      <c r="A20" s="71" t="s">
        <v>284</v>
      </c>
      <c r="B20" s="230" t="s">
        <v>161</v>
      </c>
      <c r="C20" s="226"/>
      <c r="D20" s="80">
        <v>0</v>
      </c>
      <c r="E20" s="80">
        <v>943</v>
      </c>
      <c r="F20" s="80">
        <v>3591</v>
      </c>
      <c r="G20" s="134">
        <v>0</v>
      </c>
      <c r="H20" s="80">
        <v>0</v>
      </c>
      <c r="I20" s="80">
        <v>0</v>
      </c>
      <c r="J20" s="136">
        <v>0</v>
      </c>
      <c r="K20" s="80">
        <v>0</v>
      </c>
      <c r="L20" s="80">
        <v>0</v>
      </c>
      <c r="M20" s="80">
        <v>0</v>
      </c>
      <c r="N20" s="80">
        <v>943</v>
      </c>
      <c r="O20" s="134">
        <v>0</v>
      </c>
      <c r="P20" s="80">
        <v>0</v>
      </c>
      <c r="Q20" s="80">
        <v>0</v>
      </c>
      <c r="R20" s="136">
        <v>3591</v>
      </c>
    </row>
    <row r="21" spans="1:18" ht="18" customHeight="1" x14ac:dyDescent="0.25">
      <c r="A21" s="72" t="s">
        <v>285</v>
      </c>
      <c r="B21" s="231" t="s">
        <v>162</v>
      </c>
      <c r="C21" s="227"/>
      <c r="D21" s="137">
        <v>5161</v>
      </c>
      <c r="E21" s="137">
        <v>-18935</v>
      </c>
      <c r="F21" s="137">
        <v>-1198</v>
      </c>
      <c r="G21" s="258">
        <v>-51</v>
      </c>
      <c r="H21" s="137">
        <v>-70</v>
      </c>
      <c r="I21" s="137">
        <v>-43</v>
      </c>
      <c r="J21" s="138">
        <v>5327</v>
      </c>
      <c r="K21" s="137">
        <v>-11545</v>
      </c>
      <c r="L21" s="137">
        <v>-6048</v>
      </c>
      <c r="M21" s="137">
        <v>-754</v>
      </c>
      <c r="N21" s="137">
        <v>-586</v>
      </c>
      <c r="O21" s="258">
        <v>-136</v>
      </c>
      <c r="P21" s="137">
        <v>90</v>
      </c>
      <c r="Q21" s="137">
        <v>-44</v>
      </c>
      <c r="R21" s="138">
        <v>-1107</v>
      </c>
    </row>
    <row r="22" spans="1:18" ht="18" customHeight="1" x14ac:dyDescent="0.25">
      <c r="A22" s="73" t="s">
        <v>288</v>
      </c>
      <c r="B22" s="229" t="s">
        <v>104</v>
      </c>
      <c r="C22" s="225"/>
      <c r="D22" s="256">
        <v>-1328</v>
      </c>
      <c r="E22" s="256">
        <v>379</v>
      </c>
      <c r="F22" s="256">
        <v>3833</v>
      </c>
      <c r="G22" s="394">
        <v>2179</v>
      </c>
      <c r="H22" s="256">
        <v>1276</v>
      </c>
      <c r="I22" s="256">
        <v>431</v>
      </c>
      <c r="J22" s="257">
        <v>-5215</v>
      </c>
      <c r="K22" s="256">
        <v>1739</v>
      </c>
      <c r="L22" s="256">
        <v>819</v>
      </c>
      <c r="M22" s="256">
        <v>-1045</v>
      </c>
      <c r="N22" s="256">
        <v>-1133</v>
      </c>
      <c r="O22" s="394">
        <v>3830</v>
      </c>
      <c r="P22" s="256">
        <v>1663</v>
      </c>
      <c r="Q22" s="256">
        <v>-225</v>
      </c>
      <c r="R22" s="257">
        <v>-1435</v>
      </c>
    </row>
    <row r="23" spans="1:18" ht="18" customHeight="1" x14ac:dyDescent="0.25">
      <c r="A23" s="71" t="s">
        <v>283</v>
      </c>
      <c r="B23" s="230" t="s">
        <v>160</v>
      </c>
      <c r="C23" s="226"/>
      <c r="D23" s="80">
        <v>3921</v>
      </c>
      <c r="E23" s="80">
        <v>4995</v>
      </c>
      <c r="F23" s="80">
        <v>5918</v>
      </c>
      <c r="G23" s="134">
        <v>2179</v>
      </c>
      <c r="H23" s="80">
        <v>1276</v>
      </c>
      <c r="I23" s="80">
        <v>431</v>
      </c>
      <c r="J23" s="136">
        <v>34</v>
      </c>
      <c r="K23" s="80">
        <v>1739</v>
      </c>
      <c r="L23" s="80">
        <v>819</v>
      </c>
      <c r="M23" s="80">
        <v>1034</v>
      </c>
      <c r="N23" s="80">
        <v>1402</v>
      </c>
      <c r="O23" s="134">
        <v>3741</v>
      </c>
      <c r="P23" s="80">
        <v>1664</v>
      </c>
      <c r="Q23" s="80">
        <v>-225</v>
      </c>
      <c r="R23" s="136">
        <v>737</v>
      </c>
    </row>
    <row r="24" spans="1:18" ht="18" customHeight="1" x14ac:dyDescent="0.25">
      <c r="A24" s="71" t="s">
        <v>284</v>
      </c>
      <c r="B24" s="230" t="s">
        <v>161</v>
      </c>
      <c r="C24" s="226"/>
      <c r="D24" s="80">
        <v>0</v>
      </c>
      <c r="E24" s="80">
        <v>0</v>
      </c>
      <c r="F24" s="80">
        <v>0</v>
      </c>
      <c r="G24" s="134">
        <v>0</v>
      </c>
      <c r="H24" s="80">
        <v>0</v>
      </c>
      <c r="I24" s="80">
        <v>0</v>
      </c>
      <c r="J24" s="136">
        <v>0</v>
      </c>
      <c r="K24" s="80">
        <v>0</v>
      </c>
      <c r="L24" s="80">
        <v>0</v>
      </c>
      <c r="M24" s="80">
        <v>0</v>
      </c>
      <c r="N24" s="80">
        <v>0</v>
      </c>
      <c r="O24" s="134">
        <v>0</v>
      </c>
      <c r="P24" s="80">
        <v>0</v>
      </c>
      <c r="Q24" s="80">
        <v>0</v>
      </c>
      <c r="R24" s="136">
        <v>0</v>
      </c>
    </row>
    <row r="25" spans="1:18" ht="18" customHeight="1" x14ac:dyDescent="0.25">
      <c r="A25" s="72" t="s">
        <v>285</v>
      </c>
      <c r="B25" s="231" t="s">
        <v>162</v>
      </c>
      <c r="C25" s="227"/>
      <c r="D25" s="137">
        <v>-5250</v>
      </c>
      <c r="E25" s="137">
        <v>-4615</v>
      </c>
      <c r="F25" s="137">
        <v>-2085</v>
      </c>
      <c r="G25" s="258">
        <v>0</v>
      </c>
      <c r="H25" s="137">
        <v>0</v>
      </c>
      <c r="I25" s="137">
        <v>0</v>
      </c>
      <c r="J25" s="138">
        <v>-5250</v>
      </c>
      <c r="K25" s="137">
        <v>0</v>
      </c>
      <c r="L25" s="137">
        <v>0</v>
      </c>
      <c r="M25" s="137">
        <v>-2079</v>
      </c>
      <c r="N25" s="137">
        <v>-2536</v>
      </c>
      <c r="O25" s="258">
        <v>88</v>
      </c>
      <c r="P25" s="137">
        <v>0</v>
      </c>
      <c r="Q25" s="137">
        <v>0</v>
      </c>
      <c r="R25" s="138">
        <v>-2173</v>
      </c>
    </row>
    <row r="26" spans="1:18" ht="18" customHeight="1" x14ac:dyDescent="0.25">
      <c r="A26" s="73" t="s">
        <v>289</v>
      </c>
      <c r="B26" s="229" t="s">
        <v>111</v>
      </c>
      <c r="C26" s="225"/>
      <c r="D26" s="256">
        <v>-11133</v>
      </c>
      <c r="E26" s="256">
        <v>-9972</v>
      </c>
      <c r="F26" s="256">
        <v>-14965</v>
      </c>
      <c r="G26" s="394">
        <v>-2489</v>
      </c>
      <c r="H26" s="256">
        <v>-2891</v>
      </c>
      <c r="I26" s="256">
        <v>-2630</v>
      </c>
      <c r="J26" s="257">
        <v>-3122</v>
      </c>
      <c r="K26" s="256">
        <v>-2835</v>
      </c>
      <c r="L26" s="256">
        <v>-3860</v>
      </c>
      <c r="M26" s="256">
        <v>-43</v>
      </c>
      <c r="N26" s="256">
        <v>-3233</v>
      </c>
      <c r="O26" s="394">
        <v>-2827</v>
      </c>
      <c r="P26" s="256">
        <v>-4089</v>
      </c>
      <c r="Q26" s="256">
        <v>-3636</v>
      </c>
      <c r="R26" s="257">
        <v>-4412</v>
      </c>
    </row>
    <row r="27" spans="1:18" ht="18" customHeight="1" x14ac:dyDescent="0.25">
      <c r="A27" s="71" t="s">
        <v>283</v>
      </c>
      <c r="B27" s="230" t="s">
        <v>160</v>
      </c>
      <c r="C27" s="226"/>
      <c r="D27" s="80">
        <v>-10807</v>
      </c>
      <c r="E27" s="80">
        <v>-14125</v>
      </c>
      <c r="F27" s="80">
        <v>-15079</v>
      </c>
      <c r="G27" s="134">
        <v>-2487</v>
      </c>
      <c r="H27" s="80">
        <v>-2960</v>
      </c>
      <c r="I27" s="80">
        <v>-2675</v>
      </c>
      <c r="J27" s="136">
        <v>-2683</v>
      </c>
      <c r="K27" s="80">
        <v>-2854</v>
      </c>
      <c r="L27" s="80">
        <v>-3755</v>
      </c>
      <c r="M27" s="80">
        <v>-4165</v>
      </c>
      <c r="N27" s="80">
        <v>-3349</v>
      </c>
      <c r="O27" s="134">
        <v>-2823</v>
      </c>
      <c r="P27" s="80">
        <v>-4147</v>
      </c>
      <c r="Q27" s="80">
        <v>-3647</v>
      </c>
      <c r="R27" s="136">
        <v>-4462</v>
      </c>
    </row>
    <row r="28" spans="1:18" ht="18" customHeight="1" x14ac:dyDescent="0.25">
      <c r="A28" s="71" t="s">
        <v>284</v>
      </c>
      <c r="B28" s="230" t="s">
        <v>161</v>
      </c>
      <c r="C28" s="226"/>
      <c r="D28" s="80">
        <v>0</v>
      </c>
      <c r="E28" s="80">
        <v>0</v>
      </c>
      <c r="F28" s="80">
        <v>0</v>
      </c>
      <c r="G28" s="134">
        <v>0</v>
      </c>
      <c r="H28" s="80">
        <v>0</v>
      </c>
      <c r="I28" s="80">
        <v>0</v>
      </c>
      <c r="J28" s="136">
        <v>0</v>
      </c>
      <c r="K28" s="80">
        <v>0</v>
      </c>
      <c r="L28" s="80">
        <v>0</v>
      </c>
      <c r="M28" s="80">
        <v>0</v>
      </c>
      <c r="N28" s="80">
        <v>0</v>
      </c>
      <c r="O28" s="134">
        <v>0</v>
      </c>
      <c r="P28" s="80">
        <v>0</v>
      </c>
      <c r="Q28" s="80">
        <v>0</v>
      </c>
      <c r="R28" s="136">
        <v>0</v>
      </c>
    </row>
    <row r="29" spans="1:18" ht="18" customHeight="1" x14ac:dyDescent="0.25">
      <c r="A29" s="72" t="s">
        <v>285</v>
      </c>
      <c r="B29" s="231" t="s">
        <v>162</v>
      </c>
      <c r="C29" s="227"/>
      <c r="D29" s="137">
        <v>-325</v>
      </c>
      <c r="E29" s="137">
        <v>4152</v>
      </c>
      <c r="F29" s="137">
        <v>114</v>
      </c>
      <c r="G29" s="258">
        <v>-2</v>
      </c>
      <c r="H29" s="137">
        <v>69</v>
      </c>
      <c r="I29" s="137">
        <v>45</v>
      </c>
      <c r="J29" s="138">
        <v>-438</v>
      </c>
      <c r="K29" s="137">
        <v>19</v>
      </c>
      <c r="L29" s="137">
        <v>-104</v>
      </c>
      <c r="M29" s="137">
        <v>4121</v>
      </c>
      <c r="N29" s="137">
        <v>116</v>
      </c>
      <c r="O29" s="258">
        <v>-4</v>
      </c>
      <c r="P29" s="137">
        <v>57</v>
      </c>
      <c r="Q29" s="137">
        <v>11</v>
      </c>
      <c r="R29" s="138">
        <v>49</v>
      </c>
    </row>
    <row r="30" spans="1:18" ht="18" customHeight="1" x14ac:dyDescent="0.25">
      <c r="A30" s="70" t="s">
        <v>290</v>
      </c>
      <c r="B30" s="232" t="s">
        <v>156</v>
      </c>
      <c r="C30" s="228"/>
      <c r="D30" s="256">
        <v>90519</v>
      </c>
      <c r="E30" s="256">
        <v>106194</v>
      </c>
      <c r="F30" s="256">
        <v>117303</v>
      </c>
      <c r="G30" s="394">
        <v>30533</v>
      </c>
      <c r="H30" s="256">
        <v>24144</v>
      </c>
      <c r="I30" s="256">
        <v>18041</v>
      </c>
      <c r="J30" s="257">
        <v>17800</v>
      </c>
      <c r="K30" s="256">
        <v>31986</v>
      </c>
      <c r="L30" s="256">
        <v>23852</v>
      </c>
      <c r="M30" s="256">
        <v>26739</v>
      </c>
      <c r="N30" s="256">
        <v>23617</v>
      </c>
      <c r="O30" s="394">
        <v>31773</v>
      </c>
      <c r="P30" s="256">
        <v>27443</v>
      </c>
      <c r="Q30" s="256">
        <v>31955</v>
      </c>
      <c r="R30" s="257">
        <v>26130</v>
      </c>
    </row>
    <row r="31" spans="1:18" ht="18" customHeight="1" x14ac:dyDescent="0.25">
      <c r="A31" s="71" t="s">
        <v>283</v>
      </c>
      <c r="B31" s="230" t="s">
        <v>160</v>
      </c>
      <c r="C31" s="226"/>
      <c r="D31" s="80">
        <v>103476</v>
      </c>
      <c r="E31" s="80">
        <v>105365</v>
      </c>
      <c r="F31" s="80">
        <v>111948</v>
      </c>
      <c r="G31" s="134">
        <v>28278</v>
      </c>
      <c r="H31" s="80">
        <v>22325</v>
      </c>
      <c r="I31" s="80">
        <v>23719</v>
      </c>
      <c r="J31" s="136">
        <v>29152</v>
      </c>
      <c r="K31" s="80">
        <v>31475</v>
      </c>
      <c r="L31" s="80">
        <v>29744</v>
      </c>
      <c r="M31" s="80">
        <v>20971</v>
      </c>
      <c r="N31" s="80">
        <v>23174</v>
      </c>
      <c r="O31" s="134">
        <v>33769</v>
      </c>
      <c r="P31" s="80">
        <v>25436</v>
      </c>
      <c r="Q31" s="80">
        <v>30916</v>
      </c>
      <c r="R31" s="136">
        <v>21825</v>
      </c>
    </row>
    <row r="32" spans="1:18" ht="18" customHeight="1" x14ac:dyDescent="0.25">
      <c r="A32" s="71" t="s">
        <v>284</v>
      </c>
      <c r="B32" s="230" t="s">
        <v>161</v>
      </c>
      <c r="C32" s="226"/>
      <c r="D32" s="80">
        <v>14883</v>
      </c>
      <c r="E32" s="80">
        <v>23358</v>
      </c>
      <c r="F32" s="80">
        <v>14655</v>
      </c>
      <c r="G32" s="134">
        <v>6192</v>
      </c>
      <c r="H32" s="80">
        <v>1124</v>
      </c>
      <c r="I32" s="80">
        <v>480</v>
      </c>
      <c r="J32" s="136">
        <v>7085</v>
      </c>
      <c r="K32" s="80">
        <v>12197</v>
      </c>
      <c r="L32" s="80">
        <v>1016</v>
      </c>
      <c r="M32" s="80">
        <v>4459</v>
      </c>
      <c r="N32" s="80">
        <v>5685</v>
      </c>
      <c r="O32" s="134">
        <v>108</v>
      </c>
      <c r="P32" s="80">
        <v>2733</v>
      </c>
      <c r="Q32" s="80">
        <v>1997</v>
      </c>
      <c r="R32" s="136">
        <v>9815</v>
      </c>
    </row>
    <row r="33" spans="1:18" ht="18" customHeight="1" x14ac:dyDescent="0.25">
      <c r="A33" s="72" t="s">
        <v>285</v>
      </c>
      <c r="B33" s="231" t="s">
        <v>162</v>
      </c>
      <c r="C33" s="227"/>
      <c r="D33" s="137">
        <v>-27839</v>
      </c>
      <c r="E33" s="137">
        <v>-22529</v>
      </c>
      <c r="F33" s="137">
        <v>-9299</v>
      </c>
      <c r="G33" s="258">
        <v>-3937</v>
      </c>
      <c r="H33" s="137">
        <v>695</v>
      </c>
      <c r="I33" s="137">
        <v>-6158</v>
      </c>
      <c r="J33" s="138">
        <v>-18438</v>
      </c>
      <c r="K33" s="137">
        <v>-11686</v>
      </c>
      <c r="L33" s="137">
        <v>-6908</v>
      </c>
      <c r="M33" s="137">
        <v>1308</v>
      </c>
      <c r="N33" s="137">
        <v>-5242</v>
      </c>
      <c r="O33" s="258">
        <v>-2104</v>
      </c>
      <c r="P33" s="137">
        <v>-725</v>
      </c>
      <c r="Q33" s="137">
        <v>-958</v>
      </c>
      <c r="R33" s="138">
        <v>-5510</v>
      </c>
    </row>
    <row r="34" spans="1:18" ht="15" x14ac:dyDescent="0.25">
      <c r="A34" s="78" t="s">
        <v>291</v>
      </c>
      <c r="B34" s="78"/>
      <c r="C34" s="143"/>
      <c r="D34" s="7"/>
      <c r="E34" s="7"/>
      <c r="F34" s="7"/>
      <c r="G34" s="7"/>
      <c r="H34" s="7"/>
      <c r="I34" s="7"/>
      <c r="J34" s="7"/>
      <c r="K34" s="7"/>
      <c r="L34" s="7"/>
      <c r="M34" s="7"/>
      <c r="N34" s="7"/>
      <c r="O34" s="7"/>
      <c r="P34" s="7"/>
      <c r="Q34" s="7"/>
      <c r="R34" s="7"/>
    </row>
    <row r="35" spans="1:18" ht="15" x14ac:dyDescent="0.25">
      <c r="A35" s="124" t="s">
        <v>331</v>
      </c>
      <c r="B35" s="78"/>
      <c r="C35" s="143"/>
      <c r="Q35" s="7"/>
      <c r="R35" s="7"/>
    </row>
    <row r="36" spans="1:18" ht="15" x14ac:dyDescent="0.25">
      <c r="A36" s="78" t="s">
        <v>366</v>
      </c>
      <c r="B36" s="78"/>
      <c r="C36" s="143"/>
    </row>
    <row r="37" spans="1:18" x14ac:dyDescent="0.2">
      <c r="A37" s="124" t="s">
        <v>332</v>
      </c>
    </row>
    <row r="38" spans="1:18" ht="18" customHeight="1" x14ac:dyDescent="0.2"/>
  </sheetData>
  <phoneticPr fontId="1"/>
  <printOptions horizontalCentered="1"/>
  <pageMargins left="0.23622047244094491" right="0.23622047244094491" top="0.74803149606299213" bottom="0.74803149606299213" header="0.31496062992125984" footer="0.31496062992125984"/>
  <pageSetup paperSize="9" scale="50" firstPageNumber="7" orientation="landscape" useFirstPageNumber="1"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zoomScale="85" zoomScaleNormal="85" zoomScaleSheetLayoutView="85" workbookViewId="0">
      <pane xSplit="2" ySplit="5" topLeftCell="C6" activePane="bottomRight" state="frozen"/>
      <selection pane="topRight"/>
      <selection pane="bottomLeft"/>
      <selection pane="bottomRight" activeCell="C6" sqref="C6"/>
    </sheetView>
  </sheetViews>
  <sheetFormatPr defaultRowHeight="15.75" x14ac:dyDescent="0.4"/>
  <cols>
    <col min="1" max="1" width="27.5" style="12" customWidth="1"/>
    <col min="2" max="2" width="21" style="233" customWidth="1"/>
    <col min="3" max="3" width="29.25" style="269" customWidth="1"/>
    <col min="4" max="8" width="9.25" style="12" customWidth="1"/>
    <col min="9" max="20" width="9.25" style="270" customWidth="1"/>
    <col min="21" max="16384" width="9" style="12"/>
  </cols>
  <sheetData>
    <row r="1" spans="1:20" ht="17.25" customHeight="1" x14ac:dyDescent="0.4">
      <c r="A1" s="268"/>
      <c r="R1" s="271"/>
      <c r="S1" s="271"/>
      <c r="T1" s="271"/>
    </row>
    <row r="2" spans="1:20" s="233" customFormat="1" ht="17.25" customHeight="1" x14ac:dyDescent="0.4">
      <c r="A2" s="272" t="s">
        <v>278</v>
      </c>
      <c r="B2" s="274"/>
      <c r="C2" s="223" t="s">
        <v>191</v>
      </c>
      <c r="D2" s="320" t="s">
        <v>353</v>
      </c>
      <c r="E2" s="274"/>
      <c r="F2" s="274"/>
      <c r="G2" s="274"/>
      <c r="H2" s="274"/>
      <c r="I2" s="460" t="s">
        <v>355</v>
      </c>
      <c r="J2" s="274"/>
      <c r="K2" s="274"/>
      <c r="L2" s="274"/>
      <c r="M2" s="274"/>
      <c r="N2" s="274"/>
      <c r="O2" s="274"/>
      <c r="P2" s="275"/>
      <c r="Q2" s="274"/>
      <c r="R2" s="274"/>
      <c r="S2" s="274"/>
      <c r="T2" s="273"/>
    </row>
    <row r="3" spans="1:20" s="233" customFormat="1" ht="17.25" customHeight="1" x14ac:dyDescent="0.4">
      <c r="A3" s="326" t="s">
        <v>343</v>
      </c>
      <c r="B3" s="393"/>
      <c r="C3" s="224" t="s">
        <v>342</v>
      </c>
      <c r="D3" s="447" t="s">
        <v>164</v>
      </c>
      <c r="E3" s="327"/>
      <c r="F3" s="327"/>
      <c r="G3" s="327"/>
      <c r="H3" s="327"/>
      <c r="I3" s="461" t="s">
        <v>354</v>
      </c>
      <c r="J3" s="327"/>
      <c r="K3" s="327"/>
      <c r="L3" s="327"/>
      <c r="M3" s="327"/>
      <c r="N3" s="327"/>
      <c r="O3" s="327"/>
      <c r="P3" s="393"/>
      <c r="Q3" s="327"/>
      <c r="R3" s="327"/>
      <c r="S3" s="327"/>
      <c r="T3" s="370"/>
    </row>
    <row r="4" spans="1:20" ht="17.25" customHeight="1" x14ac:dyDescent="0.4">
      <c r="A4" s="326"/>
      <c r="B4" s="393"/>
      <c r="C4" s="224"/>
      <c r="D4" s="277">
        <v>2019</v>
      </c>
      <c r="E4" s="277">
        <v>2020</v>
      </c>
      <c r="F4" s="277">
        <v>2021</v>
      </c>
      <c r="G4" s="277">
        <v>2022</v>
      </c>
      <c r="H4" s="277">
        <v>2023</v>
      </c>
      <c r="I4" s="278" t="s">
        <v>15</v>
      </c>
      <c r="J4" s="279" t="s">
        <v>16</v>
      </c>
      <c r="K4" s="279" t="s">
        <v>18</v>
      </c>
      <c r="L4" s="279" t="s">
        <v>17</v>
      </c>
      <c r="M4" s="278" t="s">
        <v>19</v>
      </c>
      <c r="N4" s="279" t="s">
        <v>20</v>
      </c>
      <c r="O4" s="279" t="s">
        <v>21</v>
      </c>
      <c r="P4" s="279" t="s">
        <v>22</v>
      </c>
      <c r="Q4" s="278" t="s">
        <v>33</v>
      </c>
      <c r="R4" s="279" t="s">
        <v>34</v>
      </c>
      <c r="S4" s="279" t="s">
        <v>194</v>
      </c>
      <c r="T4" s="265" t="s">
        <v>199</v>
      </c>
    </row>
    <row r="5" spans="1:20" ht="17.25" customHeight="1" x14ac:dyDescent="0.4">
      <c r="A5" s="280"/>
      <c r="B5" s="330"/>
      <c r="C5" s="222"/>
      <c r="D5" s="282" t="s">
        <v>53</v>
      </c>
      <c r="E5" s="282" t="s">
        <v>54</v>
      </c>
      <c r="F5" s="282" t="s">
        <v>55</v>
      </c>
      <c r="G5" s="282" t="s">
        <v>56</v>
      </c>
      <c r="H5" s="222" t="s">
        <v>475</v>
      </c>
      <c r="I5" s="281" t="s">
        <v>44</v>
      </c>
      <c r="J5" s="282" t="s">
        <v>45</v>
      </c>
      <c r="K5" s="282" t="s">
        <v>46</v>
      </c>
      <c r="L5" s="222" t="s">
        <v>47</v>
      </c>
      <c r="M5" s="282" t="s">
        <v>38</v>
      </c>
      <c r="N5" s="282" t="s">
        <v>39</v>
      </c>
      <c r="O5" s="282" t="s">
        <v>40</v>
      </c>
      <c r="P5" s="222" t="s">
        <v>41</v>
      </c>
      <c r="Q5" s="282" t="s">
        <v>42</v>
      </c>
      <c r="R5" s="283" t="s">
        <v>43</v>
      </c>
      <c r="S5" s="283" t="s">
        <v>196</v>
      </c>
      <c r="T5" s="284" t="s">
        <v>197</v>
      </c>
    </row>
    <row r="6" spans="1:20" ht="18" customHeight="1" x14ac:dyDescent="0.4">
      <c r="A6" s="112" t="s">
        <v>277</v>
      </c>
      <c r="B6" s="285" t="s">
        <v>3</v>
      </c>
      <c r="C6" s="286" t="s">
        <v>118</v>
      </c>
      <c r="D6" s="287">
        <v>504077</v>
      </c>
      <c r="E6" s="287">
        <v>526072</v>
      </c>
      <c r="F6" s="287">
        <v>512691</v>
      </c>
      <c r="G6" s="287">
        <v>481826</v>
      </c>
      <c r="H6" s="287">
        <v>458980</v>
      </c>
      <c r="I6" s="288">
        <v>136705</v>
      </c>
      <c r="J6" s="287">
        <v>121505</v>
      </c>
      <c r="K6" s="287">
        <v>127565</v>
      </c>
      <c r="L6" s="289">
        <v>126915</v>
      </c>
      <c r="M6" s="287">
        <v>122867</v>
      </c>
      <c r="N6" s="287">
        <v>118342</v>
      </c>
      <c r="O6" s="287">
        <v>120036</v>
      </c>
      <c r="P6" s="287">
        <v>120579</v>
      </c>
      <c r="Q6" s="288">
        <v>118771</v>
      </c>
      <c r="R6" s="287">
        <v>114881</v>
      </c>
      <c r="S6" s="287">
        <v>110014</v>
      </c>
      <c r="T6" s="289">
        <v>115313</v>
      </c>
    </row>
    <row r="7" spans="1:20" ht="18" customHeight="1" x14ac:dyDescent="0.4">
      <c r="A7" s="112" t="s">
        <v>221</v>
      </c>
      <c r="B7" s="249" t="s">
        <v>4</v>
      </c>
      <c r="C7" s="290" t="s">
        <v>123</v>
      </c>
      <c r="D7" s="291">
        <v>42357</v>
      </c>
      <c r="E7" s="291">
        <v>39390</v>
      </c>
      <c r="F7" s="291">
        <v>40266</v>
      </c>
      <c r="G7" s="291">
        <v>37359</v>
      </c>
      <c r="H7" s="291">
        <v>36780</v>
      </c>
      <c r="I7" s="292">
        <v>9758</v>
      </c>
      <c r="J7" s="291">
        <v>9533</v>
      </c>
      <c r="K7" s="291">
        <v>9166</v>
      </c>
      <c r="L7" s="293">
        <v>11808</v>
      </c>
      <c r="M7" s="291">
        <v>9835</v>
      </c>
      <c r="N7" s="291">
        <v>8998</v>
      </c>
      <c r="O7" s="291">
        <v>8914</v>
      </c>
      <c r="P7" s="291">
        <v>9611</v>
      </c>
      <c r="Q7" s="292">
        <v>9791</v>
      </c>
      <c r="R7" s="291">
        <v>8659</v>
      </c>
      <c r="S7" s="291">
        <v>8458</v>
      </c>
      <c r="T7" s="293">
        <v>9871</v>
      </c>
    </row>
    <row r="8" spans="1:20" ht="18" customHeight="1" x14ac:dyDescent="0.4">
      <c r="A8" s="112"/>
      <c r="B8" s="249" t="s">
        <v>6</v>
      </c>
      <c r="C8" s="290" t="s">
        <v>125</v>
      </c>
      <c r="D8" s="291">
        <v>29831</v>
      </c>
      <c r="E8" s="291">
        <v>27325</v>
      </c>
      <c r="F8" s="291">
        <v>28333</v>
      </c>
      <c r="G8" s="291">
        <v>24947</v>
      </c>
      <c r="H8" s="291">
        <v>24393</v>
      </c>
      <c r="I8" s="292">
        <v>6953</v>
      </c>
      <c r="J8" s="291">
        <v>6394</v>
      </c>
      <c r="K8" s="291">
        <v>6275</v>
      </c>
      <c r="L8" s="293">
        <v>8709</v>
      </c>
      <c r="M8" s="291">
        <v>6706</v>
      </c>
      <c r="N8" s="291">
        <v>6021</v>
      </c>
      <c r="O8" s="291">
        <v>5971</v>
      </c>
      <c r="P8" s="291">
        <v>6248</v>
      </c>
      <c r="Q8" s="292">
        <v>6833</v>
      </c>
      <c r="R8" s="291">
        <v>5388</v>
      </c>
      <c r="S8" s="291">
        <v>5420</v>
      </c>
      <c r="T8" s="293">
        <v>6750</v>
      </c>
    </row>
    <row r="9" spans="1:20" ht="18" customHeight="1" x14ac:dyDescent="0.4">
      <c r="A9" s="99"/>
      <c r="B9" s="249" t="s">
        <v>7</v>
      </c>
      <c r="C9" s="294" t="s">
        <v>107</v>
      </c>
      <c r="D9" s="291">
        <v>28184</v>
      </c>
      <c r="E9" s="291">
        <v>30434</v>
      </c>
      <c r="F9" s="291">
        <v>33939</v>
      </c>
      <c r="G9" s="291">
        <v>31740</v>
      </c>
      <c r="H9" s="291">
        <v>32061</v>
      </c>
      <c r="I9" s="292">
        <v>8123</v>
      </c>
      <c r="J9" s="291">
        <v>8180</v>
      </c>
      <c r="K9" s="291">
        <v>7497</v>
      </c>
      <c r="L9" s="293">
        <v>10138</v>
      </c>
      <c r="M9" s="291">
        <v>9065</v>
      </c>
      <c r="N9" s="291">
        <v>8213</v>
      </c>
      <c r="O9" s="291">
        <v>6768</v>
      </c>
      <c r="P9" s="291">
        <v>7692</v>
      </c>
      <c r="Q9" s="292">
        <v>8756</v>
      </c>
      <c r="R9" s="291">
        <v>7349</v>
      </c>
      <c r="S9" s="291">
        <v>7002</v>
      </c>
      <c r="T9" s="293">
        <v>8953</v>
      </c>
    </row>
    <row r="10" spans="1:20" ht="28.5" x14ac:dyDescent="0.4">
      <c r="A10" s="112"/>
      <c r="B10" s="629" t="s">
        <v>383</v>
      </c>
      <c r="C10" s="98" t="s">
        <v>108</v>
      </c>
      <c r="D10" s="296"/>
      <c r="E10" s="296"/>
      <c r="F10" s="296"/>
      <c r="G10" s="291">
        <v>22886</v>
      </c>
      <c r="H10" s="291">
        <v>24154</v>
      </c>
      <c r="I10" s="295"/>
      <c r="J10" s="296"/>
      <c r="K10" s="296"/>
      <c r="L10" s="566"/>
      <c r="M10" s="291">
        <v>6724</v>
      </c>
      <c r="N10" s="291">
        <v>6073</v>
      </c>
      <c r="O10" s="291">
        <v>4605</v>
      </c>
      <c r="P10" s="291">
        <v>5482</v>
      </c>
      <c r="Q10" s="292">
        <v>6518</v>
      </c>
      <c r="R10" s="291">
        <v>5582</v>
      </c>
      <c r="S10" s="291">
        <v>5197</v>
      </c>
      <c r="T10" s="293">
        <v>6856</v>
      </c>
    </row>
    <row r="11" spans="1:20" ht="18" customHeight="1" x14ac:dyDescent="0.4">
      <c r="A11" s="112"/>
      <c r="B11" s="249" t="s">
        <v>185</v>
      </c>
      <c r="C11" s="297" t="s">
        <v>102</v>
      </c>
      <c r="D11" s="291">
        <v>1471097</v>
      </c>
      <c r="E11" s="291">
        <v>1489130</v>
      </c>
      <c r="F11" s="291">
        <v>1379734</v>
      </c>
      <c r="G11" s="291">
        <v>1287080</v>
      </c>
      <c r="H11" s="291">
        <v>1273522</v>
      </c>
      <c r="I11" s="292">
        <v>1457305</v>
      </c>
      <c r="J11" s="291">
        <v>1420895</v>
      </c>
      <c r="K11" s="291">
        <v>1380686</v>
      </c>
      <c r="L11" s="293">
        <v>1379734</v>
      </c>
      <c r="M11" s="291">
        <v>1347550</v>
      </c>
      <c r="N11" s="291">
        <v>1318005</v>
      </c>
      <c r="O11" s="291">
        <v>1312817</v>
      </c>
      <c r="P11" s="291">
        <v>1287080</v>
      </c>
      <c r="Q11" s="292">
        <v>1273764</v>
      </c>
      <c r="R11" s="291">
        <v>1211788</v>
      </c>
      <c r="S11" s="291">
        <v>1210567</v>
      </c>
      <c r="T11" s="293">
        <v>1273522</v>
      </c>
    </row>
    <row r="12" spans="1:20" s="298" customFormat="1" ht="29.25" x14ac:dyDescent="0.4">
      <c r="A12" s="97"/>
      <c r="B12" s="249" t="s">
        <v>392</v>
      </c>
      <c r="C12" s="98" t="s">
        <v>399</v>
      </c>
      <c r="D12" s="115">
        <v>0.02</v>
      </c>
      <c r="E12" s="115">
        <v>2.1000000000000001E-2</v>
      </c>
      <c r="F12" s="115">
        <v>2.4E-2</v>
      </c>
      <c r="G12" s="115">
        <v>2.4E-2</v>
      </c>
      <c r="H12" s="115">
        <v>2.5000000000000001E-2</v>
      </c>
      <c r="I12" s="116">
        <v>2.1999999999999999E-2</v>
      </c>
      <c r="J12" s="115">
        <v>2.1999999999999999E-2</v>
      </c>
      <c r="K12" s="115">
        <v>2.1999999999999999E-2</v>
      </c>
      <c r="L12" s="117">
        <v>2.4E-2</v>
      </c>
      <c r="M12" s="115">
        <v>2.7E-2</v>
      </c>
      <c r="N12" s="115">
        <v>2.5999999999999999E-2</v>
      </c>
      <c r="O12" s="115">
        <v>2.4E-2</v>
      </c>
      <c r="P12" s="115">
        <v>2.4E-2</v>
      </c>
      <c r="Q12" s="116">
        <v>2.7E-2</v>
      </c>
      <c r="R12" s="115">
        <v>2.5999999999999999E-2</v>
      </c>
      <c r="S12" s="115">
        <v>2.5000000000000001E-2</v>
      </c>
      <c r="T12" s="117">
        <v>2.5000000000000001E-2</v>
      </c>
    </row>
    <row r="13" spans="1:20" s="298" customFormat="1" ht="29.25" x14ac:dyDescent="0.4">
      <c r="A13" s="95"/>
      <c r="B13" s="299" t="s">
        <v>395</v>
      </c>
      <c r="C13" s="96" t="s">
        <v>398</v>
      </c>
      <c r="D13" s="301"/>
      <c r="E13" s="301"/>
      <c r="F13" s="301"/>
      <c r="G13" s="118">
        <v>1.7000000000000001E-2</v>
      </c>
      <c r="H13" s="118">
        <v>1.9E-2</v>
      </c>
      <c r="I13" s="300"/>
      <c r="J13" s="301"/>
      <c r="K13" s="301"/>
      <c r="L13" s="567"/>
      <c r="M13" s="118">
        <v>0.02</v>
      </c>
      <c r="N13" s="118">
        <v>1.9E-2</v>
      </c>
      <c r="O13" s="118">
        <v>1.7000000000000001E-2</v>
      </c>
      <c r="P13" s="118">
        <v>1.7000000000000001E-2</v>
      </c>
      <c r="Q13" s="119">
        <v>0.02</v>
      </c>
      <c r="R13" s="118">
        <v>1.9E-2</v>
      </c>
      <c r="S13" s="118">
        <v>1.7999999999999999E-2</v>
      </c>
      <c r="T13" s="120">
        <v>1.9E-2</v>
      </c>
    </row>
    <row r="14" spans="1:20" s="298" customFormat="1" ht="18" customHeight="1" x14ac:dyDescent="0.4">
      <c r="A14" s="112" t="s">
        <v>279</v>
      </c>
      <c r="B14" s="285" t="s">
        <v>3</v>
      </c>
      <c r="C14" s="286" t="s">
        <v>118</v>
      </c>
      <c r="D14" s="302">
        <v>351808</v>
      </c>
      <c r="E14" s="302">
        <v>339838</v>
      </c>
      <c r="F14" s="287">
        <v>342098</v>
      </c>
      <c r="G14" s="287">
        <v>354430</v>
      </c>
      <c r="H14" s="287">
        <v>338089</v>
      </c>
      <c r="I14" s="288">
        <v>85415</v>
      </c>
      <c r="J14" s="287">
        <v>83838</v>
      </c>
      <c r="K14" s="287">
        <v>86717</v>
      </c>
      <c r="L14" s="289">
        <v>86127</v>
      </c>
      <c r="M14" s="287">
        <v>89588</v>
      </c>
      <c r="N14" s="287">
        <v>87917</v>
      </c>
      <c r="O14" s="287">
        <v>88463</v>
      </c>
      <c r="P14" s="287">
        <v>88461</v>
      </c>
      <c r="Q14" s="288">
        <v>97757</v>
      </c>
      <c r="R14" s="287">
        <v>91936</v>
      </c>
      <c r="S14" s="287">
        <v>73217</v>
      </c>
      <c r="T14" s="289">
        <v>75178</v>
      </c>
    </row>
    <row r="15" spans="1:20" s="298" customFormat="1" ht="18" customHeight="1" x14ac:dyDescent="0.4">
      <c r="A15" s="303" t="s">
        <v>222</v>
      </c>
      <c r="B15" s="249" t="s">
        <v>4</v>
      </c>
      <c r="C15" s="290" t="s">
        <v>123</v>
      </c>
      <c r="D15" s="291">
        <v>77374</v>
      </c>
      <c r="E15" s="291">
        <v>62606</v>
      </c>
      <c r="F15" s="291">
        <v>69059</v>
      </c>
      <c r="G15" s="291">
        <v>80560</v>
      </c>
      <c r="H15" s="291">
        <v>87558</v>
      </c>
      <c r="I15" s="292">
        <v>16969</v>
      </c>
      <c r="J15" s="291">
        <v>16419</v>
      </c>
      <c r="K15" s="291">
        <v>17133</v>
      </c>
      <c r="L15" s="293">
        <v>18537</v>
      </c>
      <c r="M15" s="291">
        <v>21220</v>
      </c>
      <c r="N15" s="291">
        <v>20360</v>
      </c>
      <c r="O15" s="291">
        <v>19838</v>
      </c>
      <c r="P15" s="291">
        <v>19140</v>
      </c>
      <c r="Q15" s="292">
        <v>25327</v>
      </c>
      <c r="R15" s="291">
        <v>21668</v>
      </c>
      <c r="S15" s="291">
        <v>21912</v>
      </c>
      <c r="T15" s="293">
        <v>18649</v>
      </c>
    </row>
    <row r="16" spans="1:20" s="298" customFormat="1" ht="18" customHeight="1" x14ac:dyDescent="0.4">
      <c r="A16" s="97"/>
      <c r="B16" s="249" t="s">
        <v>6</v>
      </c>
      <c r="C16" s="290" t="s">
        <v>125</v>
      </c>
      <c r="D16" s="291">
        <v>21676</v>
      </c>
      <c r="E16" s="291">
        <v>10415</v>
      </c>
      <c r="F16" s="291">
        <v>18420</v>
      </c>
      <c r="G16" s="291">
        <v>27696</v>
      </c>
      <c r="H16" s="291">
        <v>31807</v>
      </c>
      <c r="I16" s="292">
        <v>4626</v>
      </c>
      <c r="J16" s="291">
        <v>3792</v>
      </c>
      <c r="K16" s="291">
        <v>4498</v>
      </c>
      <c r="L16" s="293">
        <v>5502</v>
      </c>
      <c r="M16" s="291">
        <v>8241</v>
      </c>
      <c r="N16" s="291">
        <v>7655</v>
      </c>
      <c r="O16" s="291">
        <v>6662</v>
      </c>
      <c r="P16" s="291">
        <v>5136</v>
      </c>
      <c r="Q16" s="292">
        <v>11841</v>
      </c>
      <c r="R16" s="291">
        <v>7877</v>
      </c>
      <c r="S16" s="291">
        <v>8099</v>
      </c>
      <c r="T16" s="293">
        <v>3989</v>
      </c>
    </row>
    <row r="17" spans="1:20" ht="18" customHeight="1" x14ac:dyDescent="0.4">
      <c r="A17" s="99"/>
      <c r="B17" s="249" t="s">
        <v>7</v>
      </c>
      <c r="C17" s="290" t="s">
        <v>106</v>
      </c>
      <c r="D17" s="291">
        <v>21928</v>
      </c>
      <c r="E17" s="291">
        <v>11451</v>
      </c>
      <c r="F17" s="291">
        <v>19227</v>
      </c>
      <c r="G17" s="291">
        <v>27977</v>
      </c>
      <c r="H17" s="291">
        <v>32532</v>
      </c>
      <c r="I17" s="292">
        <v>4796</v>
      </c>
      <c r="J17" s="291">
        <v>4185</v>
      </c>
      <c r="K17" s="291">
        <v>4668</v>
      </c>
      <c r="L17" s="293">
        <v>5576</v>
      </c>
      <c r="M17" s="291">
        <v>8319</v>
      </c>
      <c r="N17" s="291">
        <v>7706</v>
      </c>
      <c r="O17" s="291">
        <v>6773</v>
      </c>
      <c r="P17" s="291">
        <v>5177</v>
      </c>
      <c r="Q17" s="292">
        <v>11929</v>
      </c>
      <c r="R17" s="291">
        <v>7976</v>
      </c>
      <c r="S17" s="291">
        <v>8162</v>
      </c>
      <c r="T17" s="293">
        <v>4463</v>
      </c>
    </row>
    <row r="18" spans="1:20" ht="28.5" x14ac:dyDescent="0.4">
      <c r="A18" s="112"/>
      <c r="B18" s="629" t="s">
        <v>383</v>
      </c>
      <c r="C18" s="98" t="s">
        <v>108</v>
      </c>
      <c r="D18" s="296"/>
      <c r="E18" s="296"/>
      <c r="F18" s="296"/>
      <c r="G18" s="291">
        <v>12139</v>
      </c>
      <c r="H18" s="291">
        <v>16655</v>
      </c>
      <c r="I18" s="295"/>
      <c r="J18" s="296"/>
      <c r="K18" s="296"/>
      <c r="L18" s="566"/>
      <c r="M18" s="291">
        <v>3384</v>
      </c>
      <c r="N18" s="291">
        <v>3393</v>
      </c>
      <c r="O18" s="291">
        <v>3197</v>
      </c>
      <c r="P18" s="291">
        <v>2163</v>
      </c>
      <c r="Q18" s="292">
        <v>5542</v>
      </c>
      <c r="R18" s="291">
        <v>4341</v>
      </c>
      <c r="S18" s="291">
        <v>4187</v>
      </c>
      <c r="T18" s="293">
        <v>2584</v>
      </c>
    </row>
    <row r="19" spans="1:20" ht="18" customHeight="1" x14ac:dyDescent="0.4">
      <c r="A19" s="112"/>
      <c r="B19" s="249" t="s">
        <v>185</v>
      </c>
      <c r="C19" s="297" t="s">
        <v>102</v>
      </c>
      <c r="D19" s="291">
        <v>631214</v>
      </c>
      <c r="E19" s="291">
        <v>629535</v>
      </c>
      <c r="F19" s="291">
        <v>611769</v>
      </c>
      <c r="G19" s="291">
        <v>611558</v>
      </c>
      <c r="H19" s="291">
        <v>479003</v>
      </c>
      <c r="I19" s="292">
        <v>626498</v>
      </c>
      <c r="J19" s="291">
        <v>624232</v>
      </c>
      <c r="K19" s="291">
        <v>623787</v>
      </c>
      <c r="L19" s="293">
        <v>611769</v>
      </c>
      <c r="M19" s="291">
        <v>610136</v>
      </c>
      <c r="N19" s="291">
        <v>606995</v>
      </c>
      <c r="O19" s="291">
        <v>615499</v>
      </c>
      <c r="P19" s="291">
        <v>611558</v>
      </c>
      <c r="Q19" s="292">
        <v>615114</v>
      </c>
      <c r="R19" s="291">
        <v>466137</v>
      </c>
      <c r="S19" s="291">
        <v>482335</v>
      </c>
      <c r="T19" s="293">
        <v>479003</v>
      </c>
    </row>
    <row r="20" spans="1:20" s="298" customFormat="1" ht="29.25" x14ac:dyDescent="0.4">
      <c r="A20" s="97"/>
      <c r="B20" s="249" t="s">
        <v>392</v>
      </c>
      <c r="C20" s="98" t="s">
        <v>399</v>
      </c>
      <c r="D20" s="115">
        <v>3.5999999999999997E-2</v>
      </c>
      <c r="E20" s="115">
        <v>1.7999999999999999E-2</v>
      </c>
      <c r="F20" s="115">
        <v>3.1E-2</v>
      </c>
      <c r="G20" s="115">
        <v>4.5999999999999999E-2</v>
      </c>
      <c r="H20" s="115">
        <v>0.06</v>
      </c>
      <c r="I20" s="116">
        <v>3.1E-2</v>
      </c>
      <c r="J20" s="115">
        <v>2.9000000000000001E-2</v>
      </c>
      <c r="K20" s="115">
        <v>2.9000000000000001E-2</v>
      </c>
      <c r="L20" s="117">
        <v>3.1E-2</v>
      </c>
      <c r="M20" s="115">
        <v>5.3999999999999999E-2</v>
      </c>
      <c r="N20" s="115">
        <v>5.2999999999999999E-2</v>
      </c>
      <c r="O20" s="115">
        <v>0.05</v>
      </c>
      <c r="P20" s="115">
        <v>4.5999999999999999E-2</v>
      </c>
      <c r="Q20" s="116">
        <v>7.8E-2</v>
      </c>
      <c r="R20" s="115">
        <v>7.3999999999999996E-2</v>
      </c>
      <c r="S20" s="115">
        <v>6.8000000000000005E-2</v>
      </c>
      <c r="T20" s="117">
        <v>0.06</v>
      </c>
    </row>
    <row r="21" spans="1:20" s="298" customFormat="1" ht="29.25" x14ac:dyDescent="0.4">
      <c r="A21" s="95"/>
      <c r="B21" s="299" t="s">
        <v>395</v>
      </c>
      <c r="C21" s="96" t="s">
        <v>398</v>
      </c>
      <c r="D21" s="296"/>
      <c r="E21" s="296"/>
      <c r="F21" s="301"/>
      <c r="G21" s="118">
        <v>0.02</v>
      </c>
      <c r="H21" s="118">
        <v>3.1E-2</v>
      </c>
      <c r="I21" s="300"/>
      <c r="J21" s="301"/>
      <c r="K21" s="301"/>
      <c r="L21" s="567"/>
      <c r="M21" s="118">
        <v>2.1999999999999999E-2</v>
      </c>
      <c r="N21" s="118">
        <v>2.1999999999999999E-2</v>
      </c>
      <c r="O21" s="118">
        <v>2.1999999999999999E-2</v>
      </c>
      <c r="P21" s="118">
        <v>0.02</v>
      </c>
      <c r="Q21" s="119">
        <v>3.5999999999999997E-2</v>
      </c>
      <c r="R21" s="118">
        <v>3.6999999999999998E-2</v>
      </c>
      <c r="S21" s="118">
        <v>3.4000000000000002E-2</v>
      </c>
      <c r="T21" s="120">
        <v>3.1E-2</v>
      </c>
    </row>
    <row r="22" spans="1:20" s="298" customFormat="1" ht="18" customHeight="1" x14ac:dyDescent="0.4">
      <c r="A22" s="112" t="s">
        <v>270</v>
      </c>
      <c r="B22" s="285" t="s">
        <v>3</v>
      </c>
      <c r="C22" s="286" t="s">
        <v>118</v>
      </c>
      <c r="D22" s="287">
        <v>218760</v>
      </c>
      <c r="E22" s="287">
        <v>234311</v>
      </c>
      <c r="F22" s="287">
        <v>287183</v>
      </c>
      <c r="G22" s="287">
        <v>292966</v>
      </c>
      <c r="H22" s="287">
        <v>312375</v>
      </c>
      <c r="I22" s="288">
        <v>53248</v>
      </c>
      <c r="J22" s="287">
        <v>76244</v>
      </c>
      <c r="K22" s="287">
        <v>71709</v>
      </c>
      <c r="L22" s="289">
        <v>85980</v>
      </c>
      <c r="M22" s="287">
        <v>64711</v>
      </c>
      <c r="N22" s="287">
        <v>60373</v>
      </c>
      <c r="O22" s="287">
        <v>65633</v>
      </c>
      <c r="P22" s="287">
        <v>102247</v>
      </c>
      <c r="Q22" s="288">
        <v>59021</v>
      </c>
      <c r="R22" s="287">
        <v>88190</v>
      </c>
      <c r="S22" s="287">
        <v>79568</v>
      </c>
      <c r="T22" s="289">
        <v>85595</v>
      </c>
    </row>
    <row r="23" spans="1:20" s="298" customFormat="1" ht="18" customHeight="1" x14ac:dyDescent="0.4">
      <c r="A23" s="304" t="s">
        <v>223</v>
      </c>
      <c r="B23" s="249" t="s">
        <v>4</v>
      </c>
      <c r="C23" s="290" t="s">
        <v>123</v>
      </c>
      <c r="D23" s="291">
        <v>55925</v>
      </c>
      <c r="E23" s="291">
        <v>65006</v>
      </c>
      <c r="F23" s="291">
        <v>47505</v>
      </c>
      <c r="G23" s="291">
        <v>74892</v>
      </c>
      <c r="H23" s="291">
        <v>72641</v>
      </c>
      <c r="I23" s="292">
        <v>16444</v>
      </c>
      <c r="J23" s="291">
        <v>12957</v>
      </c>
      <c r="K23" s="291">
        <v>8456</v>
      </c>
      <c r="L23" s="293">
        <v>9646</v>
      </c>
      <c r="M23" s="291">
        <v>24836</v>
      </c>
      <c r="N23" s="291">
        <v>17536</v>
      </c>
      <c r="O23" s="291">
        <v>15023</v>
      </c>
      <c r="P23" s="291">
        <v>17495</v>
      </c>
      <c r="Q23" s="292">
        <v>13038</v>
      </c>
      <c r="R23" s="291">
        <v>17228</v>
      </c>
      <c r="S23" s="291">
        <v>21621</v>
      </c>
      <c r="T23" s="293">
        <v>20753</v>
      </c>
    </row>
    <row r="24" spans="1:20" s="298" customFormat="1" ht="18" customHeight="1" x14ac:dyDescent="0.4">
      <c r="A24" s="97"/>
      <c r="B24" s="249" t="s">
        <v>6</v>
      </c>
      <c r="C24" s="290" t="s">
        <v>125</v>
      </c>
      <c r="D24" s="291">
        <v>38163</v>
      </c>
      <c r="E24" s="291">
        <v>38726</v>
      </c>
      <c r="F24" s="291">
        <v>28421</v>
      </c>
      <c r="G24" s="291">
        <v>53339</v>
      </c>
      <c r="H24" s="291">
        <v>44035</v>
      </c>
      <c r="I24" s="292">
        <v>12613</v>
      </c>
      <c r="J24" s="291">
        <v>9837</v>
      </c>
      <c r="K24" s="291">
        <v>3929</v>
      </c>
      <c r="L24" s="293">
        <v>2041</v>
      </c>
      <c r="M24" s="291">
        <v>19667</v>
      </c>
      <c r="N24" s="291">
        <v>11847</v>
      </c>
      <c r="O24" s="291">
        <v>9425</v>
      </c>
      <c r="P24" s="291">
        <v>12398</v>
      </c>
      <c r="Q24" s="292">
        <v>5281</v>
      </c>
      <c r="R24" s="291">
        <v>10989</v>
      </c>
      <c r="S24" s="291">
        <v>15579</v>
      </c>
      <c r="T24" s="293">
        <v>12185</v>
      </c>
    </row>
    <row r="25" spans="1:20" ht="18" customHeight="1" x14ac:dyDescent="0.4">
      <c r="A25" s="99"/>
      <c r="B25" s="249" t="s">
        <v>7</v>
      </c>
      <c r="C25" s="290" t="s">
        <v>106</v>
      </c>
      <c r="D25" s="291">
        <v>44449</v>
      </c>
      <c r="E25" s="291">
        <v>38330</v>
      </c>
      <c r="F25" s="291">
        <v>30827</v>
      </c>
      <c r="G25" s="291">
        <v>57018</v>
      </c>
      <c r="H25" s="291">
        <v>47360</v>
      </c>
      <c r="I25" s="292">
        <v>13314</v>
      </c>
      <c r="J25" s="291">
        <v>10359</v>
      </c>
      <c r="K25" s="291">
        <v>4523</v>
      </c>
      <c r="L25" s="293">
        <v>2629</v>
      </c>
      <c r="M25" s="291">
        <v>22304</v>
      </c>
      <c r="N25" s="291">
        <v>12098</v>
      </c>
      <c r="O25" s="291">
        <v>11508</v>
      </c>
      <c r="P25" s="291">
        <v>11107</v>
      </c>
      <c r="Q25" s="292">
        <v>5899</v>
      </c>
      <c r="R25" s="291">
        <v>11329</v>
      </c>
      <c r="S25" s="291">
        <v>17226</v>
      </c>
      <c r="T25" s="293">
        <v>12905</v>
      </c>
    </row>
    <row r="26" spans="1:20" ht="28.5" x14ac:dyDescent="0.4">
      <c r="A26" s="112"/>
      <c r="B26" s="629" t="s">
        <v>383</v>
      </c>
      <c r="C26" s="98" t="s">
        <v>108</v>
      </c>
      <c r="D26" s="296"/>
      <c r="E26" s="296"/>
      <c r="F26" s="296"/>
      <c r="G26" s="291">
        <v>-19138</v>
      </c>
      <c r="H26" s="291">
        <v>29977</v>
      </c>
      <c r="I26" s="295"/>
      <c r="J26" s="296"/>
      <c r="K26" s="296"/>
      <c r="L26" s="566"/>
      <c r="M26" s="291">
        <v>-17999</v>
      </c>
      <c r="N26" s="291">
        <v>6602</v>
      </c>
      <c r="O26" s="291">
        <v>-15335</v>
      </c>
      <c r="P26" s="291">
        <v>7595</v>
      </c>
      <c r="Q26" s="292">
        <v>3690</v>
      </c>
      <c r="R26" s="291">
        <v>7224</v>
      </c>
      <c r="S26" s="291">
        <v>13102</v>
      </c>
      <c r="T26" s="293">
        <v>5960</v>
      </c>
    </row>
    <row r="27" spans="1:20" ht="18" customHeight="1" x14ac:dyDescent="0.4">
      <c r="A27" s="112"/>
      <c r="B27" s="249" t="s">
        <v>185</v>
      </c>
      <c r="C27" s="297" t="s">
        <v>102</v>
      </c>
      <c r="D27" s="291">
        <v>2147881</v>
      </c>
      <c r="E27" s="291">
        <v>2184741</v>
      </c>
      <c r="F27" s="291">
        <v>2152463</v>
      </c>
      <c r="G27" s="291">
        <v>2490602</v>
      </c>
      <c r="H27" s="291">
        <v>2825264</v>
      </c>
      <c r="I27" s="292">
        <v>2111156</v>
      </c>
      <c r="J27" s="291">
        <v>2153166</v>
      </c>
      <c r="K27" s="291">
        <v>2170678</v>
      </c>
      <c r="L27" s="293">
        <v>2152463</v>
      </c>
      <c r="M27" s="291">
        <v>2266721</v>
      </c>
      <c r="N27" s="291">
        <v>2494709</v>
      </c>
      <c r="O27" s="291">
        <v>2619286</v>
      </c>
      <c r="P27" s="291">
        <v>2490602</v>
      </c>
      <c r="Q27" s="292">
        <v>2566080</v>
      </c>
      <c r="R27" s="291">
        <v>2811818</v>
      </c>
      <c r="S27" s="291">
        <v>2913270</v>
      </c>
      <c r="T27" s="293">
        <v>2825264</v>
      </c>
    </row>
    <row r="28" spans="1:20" s="298" customFormat="1" ht="29.25" x14ac:dyDescent="0.4">
      <c r="A28" s="97"/>
      <c r="B28" s="249" t="s">
        <v>392</v>
      </c>
      <c r="C28" s="98" t="s">
        <v>399</v>
      </c>
      <c r="D28" s="115">
        <v>2.7E-2</v>
      </c>
      <c r="E28" s="115">
        <v>1.7999999999999999E-2</v>
      </c>
      <c r="F28" s="115">
        <v>1.4999999999999999E-2</v>
      </c>
      <c r="G28" s="115">
        <v>2.5000000000000001E-2</v>
      </c>
      <c r="H28" s="115">
        <v>1.7999999999999999E-2</v>
      </c>
      <c r="I28" s="116">
        <v>2.5999999999999999E-2</v>
      </c>
      <c r="J28" s="115">
        <v>2.3E-2</v>
      </c>
      <c r="K28" s="115">
        <v>1.7999999999999999E-2</v>
      </c>
      <c r="L28" s="117">
        <v>1.4999999999999999E-2</v>
      </c>
      <c r="M28" s="115">
        <v>0.04</v>
      </c>
      <c r="N28" s="115">
        <v>0.03</v>
      </c>
      <c r="O28" s="115">
        <v>2.5999999999999999E-2</v>
      </c>
      <c r="P28" s="115">
        <v>2.5000000000000001E-2</v>
      </c>
      <c r="Q28" s="116">
        <v>8.9999999999999993E-3</v>
      </c>
      <c r="R28" s="115">
        <v>1.2999999999999999E-2</v>
      </c>
      <c r="S28" s="115">
        <v>1.7000000000000001E-2</v>
      </c>
      <c r="T28" s="117">
        <v>1.7999999999999999E-2</v>
      </c>
    </row>
    <row r="29" spans="1:20" s="298" customFormat="1" ht="29.25" x14ac:dyDescent="0.4">
      <c r="A29" s="95"/>
      <c r="B29" s="299" t="s">
        <v>395</v>
      </c>
      <c r="C29" s="96" t="s">
        <v>398</v>
      </c>
      <c r="D29" s="296"/>
      <c r="E29" s="296"/>
      <c r="F29" s="301"/>
      <c r="G29" s="118">
        <v>-8.0000000000000002E-3</v>
      </c>
      <c r="H29" s="118">
        <v>1.0999999999999999E-2</v>
      </c>
      <c r="I29" s="300"/>
      <c r="J29" s="301"/>
      <c r="K29" s="301"/>
      <c r="L29" s="567"/>
      <c r="M29" s="118">
        <v>-3.3000000000000002E-2</v>
      </c>
      <c r="N29" s="118">
        <v>-0.01</v>
      </c>
      <c r="O29" s="118">
        <v>-1.4999999999999999E-2</v>
      </c>
      <c r="P29" s="118">
        <v>-8.0000000000000002E-3</v>
      </c>
      <c r="Q29" s="119">
        <v>6.0000000000000001E-3</v>
      </c>
      <c r="R29" s="118">
        <v>8.0000000000000002E-3</v>
      </c>
      <c r="S29" s="118">
        <v>1.2E-2</v>
      </c>
      <c r="T29" s="120">
        <v>1.0999999999999999E-2</v>
      </c>
    </row>
    <row r="30" spans="1:20" s="298" customFormat="1" ht="18" customHeight="1" x14ac:dyDescent="0.4">
      <c r="A30" s="305" t="s">
        <v>263</v>
      </c>
      <c r="B30" s="285" t="s">
        <v>3</v>
      </c>
      <c r="C30" s="286" t="s">
        <v>118</v>
      </c>
      <c r="D30" s="287">
        <v>93376</v>
      </c>
      <c r="E30" s="287">
        <v>100384</v>
      </c>
      <c r="F30" s="287">
        <v>116814</v>
      </c>
      <c r="G30" s="287">
        <v>144966</v>
      </c>
      <c r="H30" s="287">
        <v>177555</v>
      </c>
      <c r="I30" s="288">
        <v>25127</v>
      </c>
      <c r="J30" s="287">
        <v>26008</v>
      </c>
      <c r="K30" s="287">
        <v>27778</v>
      </c>
      <c r="L30" s="289">
        <v>37899</v>
      </c>
      <c r="M30" s="287">
        <v>31507</v>
      </c>
      <c r="N30" s="287">
        <v>34818</v>
      </c>
      <c r="O30" s="287">
        <v>37941</v>
      </c>
      <c r="P30" s="287">
        <v>40699</v>
      </c>
      <c r="Q30" s="288">
        <v>37265</v>
      </c>
      <c r="R30" s="287">
        <v>43526</v>
      </c>
      <c r="S30" s="287">
        <v>45468</v>
      </c>
      <c r="T30" s="289">
        <v>51294</v>
      </c>
    </row>
    <row r="31" spans="1:20" s="298" customFormat="1" ht="18" customHeight="1" x14ac:dyDescent="0.4">
      <c r="A31" s="112" t="s">
        <v>224</v>
      </c>
      <c r="B31" s="249" t="s">
        <v>4</v>
      </c>
      <c r="C31" s="290" t="s">
        <v>123</v>
      </c>
      <c r="D31" s="291">
        <v>31784</v>
      </c>
      <c r="E31" s="291">
        <v>36182</v>
      </c>
      <c r="F31" s="291">
        <v>46321</v>
      </c>
      <c r="G31" s="291">
        <v>31497</v>
      </c>
      <c r="H31" s="291">
        <v>54832</v>
      </c>
      <c r="I31" s="292">
        <v>10326</v>
      </c>
      <c r="J31" s="291">
        <v>9062</v>
      </c>
      <c r="K31" s="291">
        <v>9915</v>
      </c>
      <c r="L31" s="293">
        <v>17017</v>
      </c>
      <c r="M31" s="291">
        <v>477</v>
      </c>
      <c r="N31" s="291">
        <v>7030</v>
      </c>
      <c r="O31" s="291">
        <v>11135</v>
      </c>
      <c r="P31" s="291">
        <v>12854</v>
      </c>
      <c r="Q31" s="292">
        <v>12636</v>
      </c>
      <c r="R31" s="291">
        <v>12691</v>
      </c>
      <c r="S31" s="291">
        <v>13333</v>
      </c>
      <c r="T31" s="293">
        <v>16170</v>
      </c>
    </row>
    <row r="32" spans="1:20" s="298" customFormat="1" ht="18" customHeight="1" x14ac:dyDescent="0.4">
      <c r="A32" s="306"/>
      <c r="B32" s="249" t="s">
        <v>6</v>
      </c>
      <c r="C32" s="290" t="s">
        <v>125</v>
      </c>
      <c r="D32" s="291">
        <v>8924</v>
      </c>
      <c r="E32" s="291">
        <v>14215</v>
      </c>
      <c r="F32" s="291">
        <v>20427</v>
      </c>
      <c r="G32" s="291">
        <v>-1659</v>
      </c>
      <c r="H32" s="291">
        <v>16108</v>
      </c>
      <c r="I32" s="292">
        <v>4534</v>
      </c>
      <c r="J32" s="291">
        <v>2991</v>
      </c>
      <c r="K32" s="291">
        <v>3716</v>
      </c>
      <c r="L32" s="293">
        <v>9185</v>
      </c>
      <c r="M32" s="291">
        <v>-6679</v>
      </c>
      <c r="N32" s="291">
        <v>-1066</v>
      </c>
      <c r="O32" s="291">
        <v>3128</v>
      </c>
      <c r="P32" s="291">
        <v>2957</v>
      </c>
      <c r="Q32" s="292">
        <v>4136</v>
      </c>
      <c r="R32" s="291">
        <v>3406</v>
      </c>
      <c r="S32" s="291">
        <v>3455</v>
      </c>
      <c r="T32" s="293">
        <v>5110</v>
      </c>
    </row>
    <row r="33" spans="1:20" ht="18" customHeight="1" x14ac:dyDescent="0.4">
      <c r="A33" s="307"/>
      <c r="B33" s="249" t="s">
        <v>7</v>
      </c>
      <c r="C33" s="290" t="s">
        <v>106</v>
      </c>
      <c r="D33" s="291">
        <v>7738</v>
      </c>
      <c r="E33" s="291">
        <v>10681</v>
      </c>
      <c r="F33" s="291">
        <v>18987</v>
      </c>
      <c r="G33" s="291">
        <v>-948</v>
      </c>
      <c r="H33" s="291">
        <v>16480</v>
      </c>
      <c r="I33" s="292">
        <v>4608</v>
      </c>
      <c r="J33" s="291">
        <v>3034</v>
      </c>
      <c r="K33" s="291">
        <v>3551</v>
      </c>
      <c r="L33" s="293">
        <v>7792</v>
      </c>
      <c r="M33" s="291">
        <v>-6607</v>
      </c>
      <c r="N33" s="291">
        <v>-1125</v>
      </c>
      <c r="O33" s="291">
        <v>2777</v>
      </c>
      <c r="P33" s="291">
        <v>4006</v>
      </c>
      <c r="Q33" s="292">
        <v>4185</v>
      </c>
      <c r="R33" s="291">
        <v>3213</v>
      </c>
      <c r="S33" s="291">
        <v>3425</v>
      </c>
      <c r="T33" s="293">
        <v>5656</v>
      </c>
    </row>
    <row r="34" spans="1:20" ht="28.5" x14ac:dyDescent="0.4">
      <c r="A34" s="303"/>
      <c r="B34" s="629" t="s">
        <v>383</v>
      </c>
      <c r="C34" s="98" t="s">
        <v>108</v>
      </c>
      <c r="D34" s="296"/>
      <c r="E34" s="296"/>
      <c r="F34" s="296"/>
      <c r="G34" s="291">
        <v>-5934</v>
      </c>
      <c r="H34" s="291">
        <v>10950</v>
      </c>
      <c r="I34" s="295"/>
      <c r="J34" s="296"/>
      <c r="K34" s="296"/>
      <c r="L34" s="566"/>
      <c r="M34" s="291">
        <v>-8085</v>
      </c>
      <c r="N34" s="291">
        <v>-2456</v>
      </c>
      <c r="O34" s="291">
        <v>1662</v>
      </c>
      <c r="P34" s="291">
        <v>2945</v>
      </c>
      <c r="Q34" s="292">
        <v>2535</v>
      </c>
      <c r="R34" s="291">
        <v>1902</v>
      </c>
      <c r="S34" s="291">
        <v>2192</v>
      </c>
      <c r="T34" s="293">
        <v>4319</v>
      </c>
    </row>
    <row r="35" spans="1:20" ht="18" customHeight="1" x14ac:dyDescent="0.4">
      <c r="A35" s="303"/>
      <c r="B35" s="249" t="s">
        <v>185</v>
      </c>
      <c r="C35" s="297" t="s">
        <v>102</v>
      </c>
      <c r="D35" s="291">
        <v>510578</v>
      </c>
      <c r="E35" s="291">
        <v>483108</v>
      </c>
      <c r="F35" s="291">
        <v>557055</v>
      </c>
      <c r="G35" s="291">
        <v>655683</v>
      </c>
      <c r="H35" s="291">
        <v>822699</v>
      </c>
      <c r="I35" s="292">
        <v>507357</v>
      </c>
      <c r="J35" s="291">
        <v>515300</v>
      </c>
      <c r="K35" s="291">
        <v>516757</v>
      </c>
      <c r="L35" s="293">
        <v>557055</v>
      </c>
      <c r="M35" s="291">
        <v>585038</v>
      </c>
      <c r="N35" s="291">
        <v>638365</v>
      </c>
      <c r="O35" s="291">
        <v>669613</v>
      </c>
      <c r="P35" s="291">
        <v>655683</v>
      </c>
      <c r="Q35" s="292">
        <v>682926</v>
      </c>
      <c r="R35" s="291">
        <v>757778</v>
      </c>
      <c r="S35" s="291">
        <v>780355</v>
      </c>
      <c r="T35" s="293">
        <v>822699</v>
      </c>
    </row>
    <row r="36" spans="1:20" s="298" customFormat="1" ht="29.25" x14ac:dyDescent="0.4">
      <c r="A36" s="306"/>
      <c r="B36" s="249" t="s">
        <v>392</v>
      </c>
      <c r="C36" s="98" t="s">
        <v>399</v>
      </c>
      <c r="D36" s="115">
        <v>1.4999999999999999E-2</v>
      </c>
      <c r="E36" s="115">
        <v>2.1000000000000001E-2</v>
      </c>
      <c r="F36" s="115">
        <v>3.6999999999999998E-2</v>
      </c>
      <c r="G36" s="115">
        <v>-2E-3</v>
      </c>
      <c r="H36" s="115">
        <v>2.1999999999999999E-2</v>
      </c>
      <c r="I36" s="116">
        <v>3.6999999999999998E-2</v>
      </c>
      <c r="J36" s="115">
        <v>3.1E-2</v>
      </c>
      <c r="K36" s="115">
        <v>0.03</v>
      </c>
      <c r="L36" s="117">
        <v>3.6999999999999998E-2</v>
      </c>
      <c r="M36" s="115">
        <v>-4.5999999999999999E-2</v>
      </c>
      <c r="N36" s="115">
        <v>-2.5999999999999999E-2</v>
      </c>
      <c r="O36" s="115">
        <v>-1.0999999999999999E-2</v>
      </c>
      <c r="P36" s="115">
        <v>-2E-3</v>
      </c>
      <c r="Q36" s="116">
        <v>2.5000000000000001E-2</v>
      </c>
      <c r="R36" s="115">
        <v>2.1000000000000001E-2</v>
      </c>
      <c r="S36" s="115">
        <v>0.02</v>
      </c>
      <c r="T36" s="117">
        <v>2.1999999999999999E-2</v>
      </c>
    </row>
    <row r="37" spans="1:20" s="298" customFormat="1" ht="29.25" x14ac:dyDescent="0.4">
      <c r="A37" s="308"/>
      <c r="B37" s="299" t="s">
        <v>395</v>
      </c>
      <c r="C37" s="96" t="s">
        <v>398</v>
      </c>
      <c r="D37" s="301"/>
      <c r="E37" s="301"/>
      <c r="F37" s="301"/>
      <c r="G37" s="118">
        <v>-0.01</v>
      </c>
      <c r="H37" s="118">
        <v>1.4999999999999999E-2</v>
      </c>
      <c r="I37" s="300"/>
      <c r="J37" s="301"/>
      <c r="K37" s="301"/>
      <c r="L37" s="567"/>
      <c r="M37" s="118">
        <v>-5.7000000000000002E-2</v>
      </c>
      <c r="N37" s="118">
        <v>-3.5000000000000003E-2</v>
      </c>
      <c r="O37" s="118">
        <v>-1.9E-2</v>
      </c>
      <c r="P37" s="118">
        <v>-0.01</v>
      </c>
      <c r="Q37" s="119">
        <v>1.4999999999999999E-2</v>
      </c>
      <c r="R37" s="118">
        <v>1.2999999999999999E-2</v>
      </c>
      <c r="S37" s="118">
        <v>1.2E-2</v>
      </c>
      <c r="T37" s="120">
        <v>1.4999999999999999E-2</v>
      </c>
    </row>
    <row r="38" spans="1:20" s="298" customFormat="1" ht="18" customHeight="1" x14ac:dyDescent="0.4">
      <c r="A38" s="305" t="s">
        <v>280</v>
      </c>
      <c r="B38" s="285" t="s">
        <v>3</v>
      </c>
      <c r="C38" s="286" t="s">
        <v>118</v>
      </c>
      <c r="D38" s="309"/>
      <c r="E38" s="309"/>
      <c r="F38" s="287">
        <v>19925</v>
      </c>
      <c r="G38" s="287">
        <v>51301</v>
      </c>
      <c r="H38" s="287">
        <v>59656</v>
      </c>
      <c r="I38" s="288">
        <v>5784</v>
      </c>
      <c r="J38" s="287">
        <v>5268</v>
      </c>
      <c r="K38" s="287">
        <v>4658</v>
      </c>
      <c r="L38" s="289">
        <v>4214</v>
      </c>
      <c r="M38" s="287">
        <v>6584</v>
      </c>
      <c r="N38" s="287">
        <v>10032</v>
      </c>
      <c r="O38" s="287">
        <v>20198</v>
      </c>
      <c r="P38" s="287">
        <v>14485</v>
      </c>
      <c r="Q38" s="288">
        <v>16390</v>
      </c>
      <c r="R38" s="287">
        <v>18090</v>
      </c>
      <c r="S38" s="287">
        <v>9801</v>
      </c>
      <c r="T38" s="289">
        <v>15373</v>
      </c>
    </row>
    <row r="39" spans="1:20" s="298" customFormat="1" ht="18" customHeight="1" x14ac:dyDescent="0.4">
      <c r="A39" s="112" t="s">
        <v>225</v>
      </c>
      <c r="B39" s="249" t="s">
        <v>4</v>
      </c>
      <c r="C39" s="290" t="s">
        <v>123</v>
      </c>
      <c r="D39" s="296"/>
      <c r="E39" s="296"/>
      <c r="F39" s="291">
        <v>5199</v>
      </c>
      <c r="G39" s="291">
        <v>6199</v>
      </c>
      <c r="H39" s="291">
        <v>6292</v>
      </c>
      <c r="I39" s="292">
        <v>2332</v>
      </c>
      <c r="J39" s="291">
        <v>1949</v>
      </c>
      <c r="K39" s="291">
        <v>760</v>
      </c>
      <c r="L39" s="293">
        <v>157</v>
      </c>
      <c r="M39" s="291">
        <v>2760</v>
      </c>
      <c r="N39" s="291">
        <v>2475</v>
      </c>
      <c r="O39" s="291">
        <v>1630</v>
      </c>
      <c r="P39" s="291">
        <v>-666</v>
      </c>
      <c r="Q39" s="292">
        <v>4369</v>
      </c>
      <c r="R39" s="291">
        <v>2464</v>
      </c>
      <c r="S39" s="291">
        <v>472</v>
      </c>
      <c r="T39" s="293">
        <v>-1013</v>
      </c>
    </row>
    <row r="40" spans="1:20" s="298" customFormat="1" ht="18" customHeight="1" x14ac:dyDescent="0.4">
      <c r="A40" s="306"/>
      <c r="B40" s="249" t="s">
        <v>6</v>
      </c>
      <c r="C40" s="290" t="s">
        <v>125</v>
      </c>
      <c r="D40" s="296"/>
      <c r="E40" s="296"/>
      <c r="F40" s="291">
        <v>-1255</v>
      </c>
      <c r="G40" s="291">
        <v>2004</v>
      </c>
      <c r="H40" s="291">
        <v>3564</v>
      </c>
      <c r="I40" s="292">
        <v>2170</v>
      </c>
      <c r="J40" s="291">
        <v>1338</v>
      </c>
      <c r="K40" s="291">
        <v>367</v>
      </c>
      <c r="L40" s="293">
        <v>-5131</v>
      </c>
      <c r="M40" s="291">
        <v>2432</v>
      </c>
      <c r="N40" s="291">
        <v>1934</v>
      </c>
      <c r="O40" s="291">
        <v>-1121</v>
      </c>
      <c r="P40" s="291">
        <v>-1240</v>
      </c>
      <c r="Q40" s="292">
        <v>3800</v>
      </c>
      <c r="R40" s="291">
        <v>1623</v>
      </c>
      <c r="S40" s="291">
        <v>-224</v>
      </c>
      <c r="T40" s="293">
        <v>-1634</v>
      </c>
    </row>
    <row r="41" spans="1:20" ht="18" customHeight="1" x14ac:dyDescent="0.4">
      <c r="A41" s="307"/>
      <c r="B41" s="249" t="s">
        <v>7</v>
      </c>
      <c r="C41" s="290" t="s">
        <v>106</v>
      </c>
      <c r="D41" s="296"/>
      <c r="E41" s="296"/>
      <c r="F41" s="291">
        <v>-1328</v>
      </c>
      <c r="G41" s="291">
        <v>379</v>
      </c>
      <c r="H41" s="291">
        <v>3833</v>
      </c>
      <c r="I41" s="292">
        <v>2179</v>
      </c>
      <c r="J41" s="291">
        <v>1276</v>
      </c>
      <c r="K41" s="291">
        <v>431</v>
      </c>
      <c r="L41" s="293">
        <v>-5215</v>
      </c>
      <c r="M41" s="291">
        <v>1739</v>
      </c>
      <c r="N41" s="291">
        <v>819</v>
      </c>
      <c r="O41" s="291">
        <v>-1045</v>
      </c>
      <c r="P41" s="291">
        <v>-1133</v>
      </c>
      <c r="Q41" s="292">
        <v>3830</v>
      </c>
      <c r="R41" s="291">
        <v>1663</v>
      </c>
      <c r="S41" s="291">
        <v>-225</v>
      </c>
      <c r="T41" s="293">
        <v>-1435</v>
      </c>
    </row>
    <row r="42" spans="1:20" ht="28.5" x14ac:dyDescent="0.4">
      <c r="A42" s="303"/>
      <c r="B42" s="629" t="s">
        <v>383</v>
      </c>
      <c r="C42" s="98" t="s">
        <v>108</v>
      </c>
      <c r="D42" s="296"/>
      <c r="E42" s="296"/>
      <c r="F42" s="296"/>
      <c r="G42" s="291">
        <v>209</v>
      </c>
      <c r="H42" s="291">
        <v>1892</v>
      </c>
      <c r="I42" s="295"/>
      <c r="J42" s="296"/>
      <c r="K42" s="296"/>
      <c r="L42" s="566"/>
      <c r="M42" s="291">
        <v>521</v>
      </c>
      <c r="N42" s="291">
        <v>680</v>
      </c>
      <c r="O42" s="291">
        <v>-602</v>
      </c>
      <c r="P42" s="291">
        <v>-390</v>
      </c>
      <c r="Q42" s="292">
        <v>2327</v>
      </c>
      <c r="R42" s="291">
        <v>1129</v>
      </c>
      <c r="S42" s="291">
        <v>86</v>
      </c>
      <c r="T42" s="293">
        <v>-1650</v>
      </c>
    </row>
    <row r="43" spans="1:20" ht="18" customHeight="1" x14ac:dyDescent="0.4">
      <c r="A43" s="303"/>
      <c r="B43" s="249" t="s">
        <v>185</v>
      </c>
      <c r="C43" s="297" t="s">
        <v>102</v>
      </c>
      <c r="D43" s="296"/>
      <c r="E43" s="296"/>
      <c r="F43" s="291">
        <v>159379</v>
      </c>
      <c r="G43" s="291">
        <v>277885</v>
      </c>
      <c r="H43" s="291">
        <v>273921</v>
      </c>
      <c r="I43" s="292">
        <v>147305</v>
      </c>
      <c r="J43" s="291">
        <v>146769</v>
      </c>
      <c r="K43" s="291">
        <v>161192</v>
      </c>
      <c r="L43" s="293">
        <v>159379</v>
      </c>
      <c r="M43" s="291">
        <v>159180</v>
      </c>
      <c r="N43" s="291">
        <v>252824</v>
      </c>
      <c r="O43" s="291">
        <v>251862</v>
      </c>
      <c r="P43" s="291">
        <v>277885</v>
      </c>
      <c r="Q43" s="292">
        <v>270490</v>
      </c>
      <c r="R43" s="291">
        <v>262227</v>
      </c>
      <c r="S43" s="291">
        <v>262387</v>
      </c>
      <c r="T43" s="293">
        <v>273921</v>
      </c>
    </row>
    <row r="44" spans="1:20" s="298" customFormat="1" ht="29.25" x14ac:dyDescent="0.4">
      <c r="A44" s="306"/>
      <c r="B44" s="249" t="s">
        <v>392</v>
      </c>
      <c r="C44" s="98" t="s">
        <v>399</v>
      </c>
      <c r="D44" s="296"/>
      <c r="E44" s="296"/>
      <c r="F44" s="115">
        <v>-8.9999999999999993E-3</v>
      </c>
      <c r="G44" s="115">
        <v>2E-3</v>
      </c>
      <c r="H44" s="115">
        <v>1.4E-2</v>
      </c>
      <c r="I44" s="116">
        <v>5.8999999999999997E-2</v>
      </c>
      <c r="J44" s="115">
        <v>4.7E-2</v>
      </c>
      <c r="K44" s="115">
        <v>3.3000000000000002E-2</v>
      </c>
      <c r="L44" s="117">
        <v>-8.9999999999999993E-3</v>
      </c>
      <c r="M44" s="115">
        <v>4.3999999999999997E-2</v>
      </c>
      <c r="N44" s="115">
        <v>2.5000000000000001E-2</v>
      </c>
      <c r="O44" s="115">
        <v>0.01</v>
      </c>
      <c r="P44" s="115">
        <v>2E-3</v>
      </c>
      <c r="Q44" s="116">
        <v>5.6000000000000001E-2</v>
      </c>
      <c r="R44" s="115">
        <v>4.1000000000000002E-2</v>
      </c>
      <c r="S44" s="115">
        <v>2.5999999999999999E-2</v>
      </c>
      <c r="T44" s="117">
        <v>1.4E-2</v>
      </c>
    </row>
    <row r="45" spans="1:20" s="298" customFormat="1" ht="29.25" x14ac:dyDescent="0.4">
      <c r="A45" s="308"/>
      <c r="B45" s="299" t="s">
        <v>395</v>
      </c>
      <c r="C45" s="96" t="s">
        <v>398</v>
      </c>
      <c r="D45" s="301"/>
      <c r="E45" s="301"/>
      <c r="F45" s="301"/>
      <c r="G45" s="118">
        <v>1E-3</v>
      </c>
      <c r="H45" s="120">
        <v>7.0000000000000001E-3</v>
      </c>
      <c r="I45" s="300"/>
      <c r="J45" s="301"/>
      <c r="K45" s="301"/>
      <c r="L45" s="567"/>
      <c r="M45" s="118">
        <v>1.2999999999999999E-2</v>
      </c>
      <c r="N45" s="118">
        <v>1.2E-2</v>
      </c>
      <c r="O45" s="118">
        <v>4.0000000000000001E-3</v>
      </c>
      <c r="P45" s="118">
        <v>1E-3</v>
      </c>
      <c r="Q45" s="119">
        <v>3.4000000000000002E-2</v>
      </c>
      <c r="R45" s="118">
        <v>2.5999999999999999E-2</v>
      </c>
      <c r="S45" s="118">
        <v>1.7000000000000001E-2</v>
      </c>
      <c r="T45" s="120">
        <v>7.0000000000000001E-3</v>
      </c>
    </row>
    <row r="46" spans="1:20" s="298" customFormat="1" ht="18" customHeight="1" x14ac:dyDescent="0.4">
      <c r="A46" s="305" t="s">
        <v>272</v>
      </c>
      <c r="B46" s="285" t="s">
        <v>3</v>
      </c>
      <c r="C46" s="286" t="s">
        <v>118</v>
      </c>
      <c r="D46" s="302">
        <v>-1424</v>
      </c>
      <c r="E46" s="302">
        <v>-422</v>
      </c>
      <c r="F46" s="302">
        <v>-736</v>
      </c>
      <c r="G46" s="302">
        <v>-528</v>
      </c>
      <c r="H46" s="302">
        <v>-544</v>
      </c>
      <c r="I46" s="288">
        <v>-180</v>
      </c>
      <c r="J46" s="287">
        <v>-209</v>
      </c>
      <c r="K46" s="287">
        <v>-300</v>
      </c>
      <c r="L46" s="289">
        <v>-46</v>
      </c>
      <c r="M46" s="287">
        <v>-118</v>
      </c>
      <c r="N46" s="287">
        <v>-143</v>
      </c>
      <c r="O46" s="287">
        <v>-285</v>
      </c>
      <c r="P46" s="287">
        <v>18</v>
      </c>
      <c r="Q46" s="288">
        <v>-216</v>
      </c>
      <c r="R46" s="287">
        <v>-155</v>
      </c>
      <c r="S46" s="287">
        <v>-165</v>
      </c>
      <c r="T46" s="289">
        <v>-6</v>
      </c>
    </row>
    <row r="47" spans="1:20" s="298" customFormat="1" ht="18" customHeight="1" x14ac:dyDescent="0.4">
      <c r="A47" s="306" t="s">
        <v>233</v>
      </c>
      <c r="B47" s="249" t="s">
        <v>4</v>
      </c>
      <c r="C47" s="290" t="s">
        <v>123</v>
      </c>
      <c r="D47" s="291">
        <v>488</v>
      </c>
      <c r="E47" s="291">
        <v>-2204</v>
      </c>
      <c r="F47" s="291">
        <v>-1285</v>
      </c>
      <c r="G47" s="291">
        <v>-5004</v>
      </c>
      <c r="H47" s="291">
        <v>-4917</v>
      </c>
      <c r="I47" s="292">
        <v>-242</v>
      </c>
      <c r="J47" s="291">
        <v>-257</v>
      </c>
      <c r="K47" s="291">
        <v>-321</v>
      </c>
      <c r="L47" s="293">
        <v>-463</v>
      </c>
      <c r="M47" s="291">
        <v>-784</v>
      </c>
      <c r="N47" s="291">
        <v>-1207</v>
      </c>
      <c r="O47" s="291">
        <v>-1784</v>
      </c>
      <c r="P47" s="291">
        <v>-1229</v>
      </c>
      <c r="Q47" s="292">
        <v>-938</v>
      </c>
      <c r="R47" s="291">
        <v>-1497</v>
      </c>
      <c r="S47" s="291">
        <v>-721</v>
      </c>
      <c r="T47" s="293">
        <v>-1760</v>
      </c>
    </row>
    <row r="48" spans="1:20" s="298" customFormat="1" ht="18" customHeight="1" x14ac:dyDescent="0.4">
      <c r="A48" s="306"/>
      <c r="B48" s="249" t="s">
        <v>6</v>
      </c>
      <c r="C48" s="290" t="s">
        <v>125</v>
      </c>
      <c r="D48" s="291">
        <v>-10249</v>
      </c>
      <c r="E48" s="291">
        <v>-13529</v>
      </c>
      <c r="F48" s="291">
        <v>-11671</v>
      </c>
      <c r="G48" s="291">
        <v>-15107</v>
      </c>
      <c r="H48" s="291">
        <v>-15684</v>
      </c>
      <c r="I48" s="292">
        <v>-2664</v>
      </c>
      <c r="J48" s="291">
        <v>-2790</v>
      </c>
      <c r="K48" s="291">
        <v>-2752</v>
      </c>
      <c r="L48" s="293">
        <v>-3463</v>
      </c>
      <c r="M48" s="291">
        <v>-3437</v>
      </c>
      <c r="N48" s="291">
        <v>-3967</v>
      </c>
      <c r="O48" s="291">
        <v>-4344</v>
      </c>
      <c r="P48" s="291">
        <v>-3357</v>
      </c>
      <c r="Q48" s="292">
        <v>-3643</v>
      </c>
      <c r="R48" s="291">
        <v>-4440</v>
      </c>
      <c r="S48" s="291">
        <v>-3609</v>
      </c>
      <c r="T48" s="293">
        <v>-3990</v>
      </c>
    </row>
    <row r="49" spans="1:20" ht="18" customHeight="1" x14ac:dyDescent="0.4">
      <c r="A49" s="307"/>
      <c r="B49" s="249" t="s">
        <v>7</v>
      </c>
      <c r="C49" s="290" t="s">
        <v>106</v>
      </c>
      <c r="D49" s="291">
        <v>-11174</v>
      </c>
      <c r="E49" s="291">
        <v>-12793</v>
      </c>
      <c r="F49" s="291">
        <v>-11133</v>
      </c>
      <c r="G49" s="291">
        <v>-9972</v>
      </c>
      <c r="H49" s="291">
        <v>-14965</v>
      </c>
      <c r="I49" s="292">
        <v>-2489</v>
      </c>
      <c r="J49" s="291">
        <v>-2891</v>
      </c>
      <c r="K49" s="291">
        <v>-2630</v>
      </c>
      <c r="L49" s="293">
        <v>-3122</v>
      </c>
      <c r="M49" s="291">
        <v>-2835</v>
      </c>
      <c r="N49" s="291">
        <v>-3860</v>
      </c>
      <c r="O49" s="291">
        <v>-43</v>
      </c>
      <c r="P49" s="291">
        <v>-3233</v>
      </c>
      <c r="Q49" s="292">
        <v>-2827</v>
      </c>
      <c r="R49" s="291">
        <v>-4089</v>
      </c>
      <c r="S49" s="291">
        <v>-3636</v>
      </c>
      <c r="T49" s="293">
        <v>-4412</v>
      </c>
    </row>
    <row r="50" spans="1:20" ht="28.5" x14ac:dyDescent="0.4">
      <c r="A50" s="303"/>
      <c r="B50" s="629" t="s">
        <v>383</v>
      </c>
      <c r="C50" s="98" t="s">
        <v>108</v>
      </c>
      <c r="D50" s="296"/>
      <c r="E50" s="296"/>
      <c r="F50" s="296"/>
      <c r="G50" s="291">
        <v>-5396</v>
      </c>
      <c r="H50" s="291">
        <v>-11493</v>
      </c>
      <c r="I50" s="295"/>
      <c r="J50" s="296"/>
      <c r="K50" s="296"/>
      <c r="L50" s="566"/>
      <c r="M50" s="291">
        <v>-4037</v>
      </c>
      <c r="N50" s="291">
        <v>-1076</v>
      </c>
      <c r="O50" s="291">
        <v>2578</v>
      </c>
      <c r="P50" s="291">
        <v>-2861</v>
      </c>
      <c r="Q50" s="292">
        <v>-2397</v>
      </c>
      <c r="R50" s="291">
        <v>-2794</v>
      </c>
      <c r="S50" s="291">
        <v>-3313</v>
      </c>
      <c r="T50" s="293">
        <v>-2988</v>
      </c>
    </row>
    <row r="51" spans="1:20" ht="18" customHeight="1" x14ac:dyDescent="0.4">
      <c r="A51" s="310"/>
      <c r="B51" s="299" t="s">
        <v>185</v>
      </c>
      <c r="C51" s="311" t="s">
        <v>102</v>
      </c>
      <c r="D51" s="312">
        <v>12201</v>
      </c>
      <c r="E51" s="312">
        <v>13938</v>
      </c>
      <c r="F51" s="312">
        <v>18999</v>
      </c>
      <c r="G51" s="312">
        <v>40964</v>
      </c>
      <c r="H51" s="312">
        <v>46023</v>
      </c>
      <c r="I51" s="313">
        <v>15800</v>
      </c>
      <c r="J51" s="312">
        <v>16260</v>
      </c>
      <c r="K51" s="312">
        <v>17996</v>
      </c>
      <c r="L51" s="314">
        <v>18999</v>
      </c>
      <c r="M51" s="312">
        <v>20420</v>
      </c>
      <c r="N51" s="312">
        <v>20802</v>
      </c>
      <c r="O51" s="312">
        <v>40406</v>
      </c>
      <c r="P51" s="312">
        <v>40964</v>
      </c>
      <c r="Q51" s="313">
        <v>40784</v>
      </c>
      <c r="R51" s="312">
        <v>42620</v>
      </c>
      <c r="S51" s="312">
        <v>43571</v>
      </c>
      <c r="T51" s="314">
        <v>46023</v>
      </c>
    </row>
    <row r="52" spans="1:20" ht="18" customHeight="1" x14ac:dyDescent="0.4">
      <c r="A52" s="305" t="s">
        <v>188</v>
      </c>
      <c r="B52" s="285" t="s">
        <v>3</v>
      </c>
      <c r="C52" s="286" t="s">
        <v>118</v>
      </c>
      <c r="D52" s="287">
        <v>1166599</v>
      </c>
      <c r="E52" s="287">
        <v>1200184</v>
      </c>
      <c r="F52" s="287">
        <v>1277976</v>
      </c>
      <c r="G52" s="287">
        <v>1324962</v>
      </c>
      <c r="H52" s="287">
        <v>1346113</v>
      </c>
      <c r="I52" s="288">
        <v>306101</v>
      </c>
      <c r="J52" s="287">
        <v>312655</v>
      </c>
      <c r="K52" s="287">
        <v>318128</v>
      </c>
      <c r="L52" s="289">
        <v>341090</v>
      </c>
      <c r="M52" s="287">
        <v>315140</v>
      </c>
      <c r="N52" s="287">
        <v>311341</v>
      </c>
      <c r="O52" s="287">
        <v>331987</v>
      </c>
      <c r="P52" s="287">
        <v>366493</v>
      </c>
      <c r="Q52" s="288">
        <v>328990</v>
      </c>
      <c r="R52" s="287">
        <v>356468</v>
      </c>
      <c r="S52" s="287">
        <v>317904</v>
      </c>
      <c r="T52" s="289">
        <v>342749</v>
      </c>
    </row>
    <row r="53" spans="1:20" ht="18" customHeight="1" x14ac:dyDescent="0.4">
      <c r="A53" s="303" t="s">
        <v>235</v>
      </c>
      <c r="B53" s="249" t="s">
        <v>4</v>
      </c>
      <c r="C53" s="290" t="s">
        <v>123</v>
      </c>
      <c r="D53" s="291">
        <v>207929</v>
      </c>
      <c r="E53" s="291">
        <v>200982</v>
      </c>
      <c r="F53" s="291">
        <v>207066</v>
      </c>
      <c r="G53" s="291">
        <v>225503</v>
      </c>
      <c r="H53" s="291">
        <v>253187</v>
      </c>
      <c r="I53" s="292">
        <v>55589</v>
      </c>
      <c r="J53" s="291">
        <v>49663</v>
      </c>
      <c r="K53" s="291">
        <v>45111</v>
      </c>
      <c r="L53" s="293">
        <v>56702</v>
      </c>
      <c r="M53" s="291">
        <v>58345</v>
      </c>
      <c r="N53" s="291">
        <v>55194</v>
      </c>
      <c r="O53" s="291">
        <v>54758</v>
      </c>
      <c r="P53" s="291">
        <v>57205</v>
      </c>
      <c r="Q53" s="292">
        <v>64223</v>
      </c>
      <c r="R53" s="291">
        <v>61215</v>
      </c>
      <c r="S53" s="291">
        <v>65077</v>
      </c>
      <c r="T53" s="293">
        <v>62670</v>
      </c>
    </row>
    <row r="54" spans="1:20" ht="18" customHeight="1" x14ac:dyDescent="0.4">
      <c r="A54" s="303"/>
      <c r="B54" s="249" t="s">
        <v>6</v>
      </c>
      <c r="C54" s="290" t="s">
        <v>125</v>
      </c>
      <c r="D54" s="291">
        <v>88346</v>
      </c>
      <c r="E54" s="291">
        <v>77154</v>
      </c>
      <c r="F54" s="291">
        <v>82675</v>
      </c>
      <c r="G54" s="291">
        <v>91221</v>
      </c>
      <c r="H54" s="291">
        <v>104225</v>
      </c>
      <c r="I54" s="292">
        <v>28233</v>
      </c>
      <c r="J54" s="291">
        <v>21563</v>
      </c>
      <c r="K54" s="291">
        <v>16033</v>
      </c>
      <c r="L54" s="293">
        <v>16844</v>
      </c>
      <c r="M54" s="291">
        <v>26931</v>
      </c>
      <c r="N54" s="291">
        <v>22423</v>
      </c>
      <c r="O54" s="291">
        <v>19722</v>
      </c>
      <c r="P54" s="291">
        <v>22143</v>
      </c>
      <c r="Q54" s="292">
        <v>28249</v>
      </c>
      <c r="R54" s="291">
        <v>24843</v>
      </c>
      <c r="S54" s="291">
        <v>28721</v>
      </c>
      <c r="T54" s="293">
        <v>22411</v>
      </c>
    </row>
    <row r="55" spans="1:20" ht="18" customHeight="1" x14ac:dyDescent="0.4">
      <c r="A55" s="307"/>
      <c r="B55" s="249" t="s">
        <v>7</v>
      </c>
      <c r="C55" s="290" t="s">
        <v>106</v>
      </c>
      <c r="D55" s="291">
        <v>91126</v>
      </c>
      <c r="E55" s="291">
        <v>78105</v>
      </c>
      <c r="F55" s="291">
        <v>90519</v>
      </c>
      <c r="G55" s="291">
        <v>106194</v>
      </c>
      <c r="H55" s="291">
        <v>117303</v>
      </c>
      <c r="I55" s="292">
        <v>30533</v>
      </c>
      <c r="J55" s="291">
        <v>24144</v>
      </c>
      <c r="K55" s="291">
        <v>18041</v>
      </c>
      <c r="L55" s="293">
        <v>17800</v>
      </c>
      <c r="M55" s="291">
        <v>31986</v>
      </c>
      <c r="N55" s="291">
        <v>23852</v>
      </c>
      <c r="O55" s="291">
        <v>26739</v>
      </c>
      <c r="P55" s="291">
        <v>23617</v>
      </c>
      <c r="Q55" s="292">
        <v>31773</v>
      </c>
      <c r="R55" s="291">
        <v>27443</v>
      </c>
      <c r="S55" s="291">
        <v>31955</v>
      </c>
      <c r="T55" s="293">
        <v>26130</v>
      </c>
    </row>
    <row r="56" spans="1:20" ht="28.5" x14ac:dyDescent="0.4">
      <c r="A56" s="303"/>
      <c r="B56" s="629" t="s">
        <v>383</v>
      </c>
      <c r="C56" s="98" t="s">
        <v>108</v>
      </c>
      <c r="D56" s="291">
        <v>56303</v>
      </c>
      <c r="E56" s="291">
        <v>49145</v>
      </c>
      <c r="F56" s="291">
        <v>50290</v>
      </c>
      <c r="G56" s="291">
        <v>4765</v>
      </c>
      <c r="H56" s="291">
        <v>72136</v>
      </c>
      <c r="I56" s="292">
        <v>18552</v>
      </c>
      <c r="J56" s="291">
        <v>14641</v>
      </c>
      <c r="K56" s="291">
        <v>10279</v>
      </c>
      <c r="L56" s="293">
        <v>6817</v>
      </c>
      <c r="M56" s="291">
        <v>-19492</v>
      </c>
      <c r="N56" s="291">
        <v>13217</v>
      </c>
      <c r="O56" s="291">
        <v>-3894</v>
      </c>
      <c r="P56" s="291">
        <v>14935</v>
      </c>
      <c r="Q56" s="292">
        <v>18216</v>
      </c>
      <c r="R56" s="291">
        <v>17385</v>
      </c>
      <c r="S56" s="291">
        <v>21451</v>
      </c>
      <c r="T56" s="293">
        <v>15082</v>
      </c>
    </row>
    <row r="57" spans="1:20" ht="18" customHeight="1" x14ac:dyDescent="0.4">
      <c r="A57" s="303"/>
      <c r="B57" s="249" t="s">
        <v>185</v>
      </c>
      <c r="C57" s="297" t="s">
        <v>102</v>
      </c>
      <c r="D57" s="291">
        <v>4772973</v>
      </c>
      <c r="E57" s="291">
        <v>4800455</v>
      </c>
      <c r="F57" s="291">
        <v>4879401</v>
      </c>
      <c r="G57" s="291">
        <v>5363776</v>
      </c>
      <c r="H57" s="291">
        <v>5720433</v>
      </c>
      <c r="I57" s="292">
        <v>4865424</v>
      </c>
      <c r="J57" s="291">
        <v>4876626</v>
      </c>
      <c r="K57" s="291">
        <v>4871099</v>
      </c>
      <c r="L57" s="293">
        <v>4879401</v>
      </c>
      <c r="M57" s="291">
        <v>4989048</v>
      </c>
      <c r="N57" s="291">
        <v>5331703</v>
      </c>
      <c r="O57" s="291">
        <v>5509487</v>
      </c>
      <c r="P57" s="291">
        <v>5363776</v>
      </c>
      <c r="Q57" s="292">
        <v>5449161</v>
      </c>
      <c r="R57" s="291">
        <v>5552371</v>
      </c>
      <c r="S57" s="291">
        <v>5692488</v>
      </c>
      <c r="T57" s="293">
        <v>5720433</v>
      </c>
    </row>
    <row r="58" spans="1:20" s="298" customFormat="1" ht="29.25" x14ac:dyDescent="0.4">
      <c r="A58" s="306"/>
      <c r="B58" s="249" t="s">
        <v>392</v>
      </c>
      <c r="C58" s="98" t="s">
        <v>399</v>
      </c>
      <c r="D58" s="115">
        <v>2.1999999999999999E-2</v>
      </c>
      <c r="E58" s="115">
        <v>1.6E-2</v>
      </c>
      <c r="F58" s="115">
        <v>1.9E-2</v>
      </c>
      <c r="G58" s="115">
        <v>2.1000000000000001E-2</v>
      </c>
      <c r="H58" s="115">
        <v>2.1000000000000001E-2</v>
      </c>
      <c r="I58" s="116">
        <v>2.5000000000000001E-2</v>
      </c>
      <c r="J58" s="115">
        <v>2.3E-2</v>
      </c>
      <c r="K58" s="115">
        <v>0.02</v>
      </c>
      <c r="L58" s="117">
        <v>1.9E-2</v>
      </c>
      <c r="M58" s="115">
        <v>2.5999999999999999E-2</v>
      </c>
      <c r="N58" s="115">
        <v>2.1999999999999999E-2</v>
      </c>
      <c r="O58" s="115">
        <v>2.1000000000000001E-2</v>
      </c>
      <c r="P58" s="115">
        <v>2.1000000000000001E-2</v>
      </c>
      <c r="Q58" s="116">
        <v>2.4E-2</v>
      </c>
      <c r="R58" s="115">
        <v>2.1999999999999999E-2</v>
      </c>
      <c r="S58" s="115">
        <v>2.1999999999999999E-2</v>
      </c>
      <c r="T58" s="117">
        <v>2.1000000000000001E-2</v>
      </c>
    </row>
    <row r="59" spans="1:20" s="298" customFormat="1" ht="29.25" x14ac:dyDescent="0.4">
      <c r="A59" s="308"/>
      <c r="B59" s="299" t="s">
        <v>395</v>
      </c>
      <c r="C59" s="96" t="s">
        <v>398</v>
      </c>
      <c r="D59" s="315">
        <v>1.2999999999999999E-2</v>
      </c>
      <c r="E59" s="315">
        <v>0.01</v>
      </c>
      <c r="F59" s="118">
        <v>0.01</v>
      </c>
      <c r="G59" s="118">
        <v>1E-3</v>
      </c>
      <c r="H59" s="118">
        <v>1.2999999999999999E-2</v>
      </c>
      <c r="I59" s="119">
        <v>1.4999999999999999E-2</v>
      </c>
      <c r="J59" s="118">
        <v>1.4E-2</v>
      </c>
      <c r="K59" s="118">
        <v>1.2E-2</v>
      </c>
      <c r="L59" s="120">
        <v>0.01</v>
      </c>
      <c r="M59" s="118">
        <v>-1.6E-2</v>
      </c>
      <c r="N59" s="118">
        <v>-2E-3</v>
      </c>
      <c r="O59" s="118">
        <v>-3.0000000000000001E-3</v>
      </c>
      <c r="P59" s="118">
        <v>1E-3</v>
      </c>
      <c r="Q59" s="119">
        <v>1.2999999999999999E-2</v>
      </c>
      <c r="R59" s="118">
        <v>1.2999999999999999E-2</v>
      </c>
      <c r="S59" s="118">
        <v>1.4E-2</v>
      </c>
      <c r="T59" s="120">
        <v>1.2999999999999999E-2</v>
      </c>
    </row>
    <row r="60" spans="1:20" s="298" customFormat="1" ht="15" customHeight="1" x14ac:dyDescent="0.4">
      <c r="A60" s="636" t="s">
        <v>412</v>
      </c>
      <c r="B60" s="634"/>
      <c r="C60" s="578"/>
      <c r="D60" s="630"/>
      <c r="E60" s="630"/>
      <c r="F60" s="631"/>
      <c r="G60" s="631"/>
      <c r="H60" s="631"/>
      <c r="I60" s="631"/>
      <c r="J60" s="631"/>
      <c r="K60" s="631"/>
      <c r="L60" s="631"/>
      <c r="M60" s="631"/>
      <c r="N60" s="631"/>
      <c r="O60" s="631"/>
      <c r="P60" s="631"/>
      <c r="Q60" s="631"/>
      <c r="R60" s="631"/>
      <c r="S60" s="631"/>
      <c r="T60" s="631"/>
    </row>
    <row r="61" spans="1:20" s="298" customFormat="1" ht="15" customHeight="1" x14ac:dyDescent="0.4">
      <c r="A61" s="576" t="s">
        <v>401</v>
      </c>
      <c r="B61" s="576"/>
      <c r="C61" s="578"/>
      <c r="D61" s="630"/>
      <c r="E61" s="630"/>
      <c r="F61" s="631"/>
      <c r="G61" s="631"/>
      <c r="H61" s="631"/>
      <c r="I61" s="631"/>
      <c r="J61" s="631"/>
      <c r="K61" s="631"/>
      <c r="L61" s="631"/>
      <c r="M61" s="631"/>
      <c r="N61" s="631"/>
      <c r="O61" s="631"/>
      <c r="P61" s="631"/>
      <c r="Q61" s="631"/>
      <c r="R61" s="631"/>
      <c r="S61" s="631"/>
      <c r="T61" s="631"/>
    </row>
    <row r="62" spans="1:20" s="298" customFormat="1" ht="15" customHeight="1" x14ac:dyDescent="0.4">
      <c r="A62" s="636" t="s">
        <v>456</v>
      </c>
      <c r="B62" s="634"/>
      <c r="C62" s="578"/>
      <c r="D62" s="630"/>
      <c r="E62" s="630"/>
      <c r="F62" s="631"/>
      <c r="G62" s="631"/>
      <c r="H62" s="631"/>
      <c r="I62" s="631"/>
      <c r="J62" s="631"/>
      <c r="K62" s="631"/>
      <c r="L62" s="631"/>
      <c r="M62" s="631"/>
      <c r="N62" s="631"/>
      <c r="O62" s="631"/>
      <c r="P62" s="631"/>
      <c r="Q62" s="631"/>
      <c r="R62" s="631"/>
      <c r="S62" s="631"/>
      <c r="T62" s="631"/>
    </row>
    <row r="63" spans="1:20" s="298" customFormat="1" ht="15" customHeight="1" x14ac:dyDescent="0.4">
      <c r="A63" s="576" t="s">
        <v>402</v>
      </c>
      <c r="B63" s="576"/>
      <c r="C63" s="578"/>
      <c r="D63" s="630"/>
      <c r="E63" s="630"/>
      <c r="F63" s="631"/>
      <c r="G63" s="631"/>
      <c r="H63" s="631"/>
      <c r="I63" s="631"/>
      <c r="J63" s="631"/>
      <c r="K63" s="631"/>
      <c r="L63" s="631"/>
      <c r="M63" s="631"/>
      <c r="N63" s="631"/>
      <c r="O63" s="631"/>
      <c r="P63" s="631"/>
      <c r="Q63" s="631"/>
      <c r="R63" s="631"/>
      <c r="S63" s="631"/>
      <c r="T63" s="631"/>
    </row>
    <row r="64" spans="1:20" ht="18" customHeight="1" x14ac:dyDescent="0.4">
      <c r="A64" s="344"/>
      <c r="B64" s="378"/>
      <c r="C64" s="635"/>
    </row>
    <row r="65" spans="2:6" ht="14.25" x14ac:dyDescent="0.4">
      <c r="B65" s="317"/>
      <c r="C65" s="318"/>
    </row>
    <row r="66" spans="2:6" ht="14.25" x14ac:dyDescent="0.4">
      <c r="B66" s="317"/>
      <c r="C66" s="318"/>
    </row>
    <row r="70" spans="2:6" x14ac:dyDescent="0.4">
      <c r="E70" s="319"/>
      <c r="F70" s="319"/>
    </row>
    <row r="71" spans="2:6" x14ac:dyDescent="0.4">
      <c r="F71" s="319"/>
    </row>
    <row r="72" spans="2:6" x14ac:dyDescent="0.4">
      <c r="F72" s="319"/>
    </row>
  </sheetData>
  <phoneticPr fontId="1"/>
  <printOptions horizontalCentered="1"/>
  <pageMargins left="0.23622047244094491" right="0.23622047244094491" top="0.74803149606299213" bottom="0.74803149606299213" header="0.31496062992125984" footer="0.31496062992125984"/>
  <pageSetup paperSize="9" scale="50" firstPageNumber="8" orientation="landscape" useFirstPageNumber="1" r:id="rId1"/>
  <headerFooter>
    <oddFooter>&amp;R&amp;P</oddFooter>
  </headerFooter>
  <rowBreaks count="1" manualBreakCount="1">
    <brk id="45"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vt:i4>
      </vt:variant>
    </vt:vector>
  </HeadingPairs>
  <TitlesOfParts>
    <vt:vector size="31" baseType="lpstr">
      <vt:lpstr>表紙</vt:lpstr>
      <vt:lpstr>1_目次</vt:lpstr>
      <vt:lpstr>2_主要財務データ（11年度推移）</vt:lpstr>
      <vt:lpstr>3_事業分野別データ（11年度推移）</vt:lpstr>
      <vt:lpstr>4_主要財務データ（四半期推移）</vt:lpstr>
      <vt:lpstr>5_事業分野別データ（四半期推移）</vt:lpstr>
      <vt:lpstr>6_有利子負債の状況</vt:lpstr>
      <vt:lpstr>7_経常利益の内訳</vt:lpstr>
      <vt:lpstr>8-9_事業分野別財務データ</vt:lpstr>
      <vt:lpstr>10_国内リース事業分野</vt:lpstr>
      <vt:lpstr>11_オートモビリティ事業分野</vt:lpstr>
      <vt:lpstr>12_スペシャルティ事業分野</vt:lpstr>
      <vt:lpstr>13_ACG</vt:lpstr>
      <vt:lpstr>14_国際事業分野</vt:lpstr>
      <vt:lpstr>15_環境インフラ事業分野</vt:lpstr>
      <vt:lpstr>'1_目次'!Print_Area</vt:lpstr>
      <vt:lpstr>'10_国内リース事業分野'!Print_Area</vt:lpstr>
      <vt:lpstr>'11_オートモビリティ事業分野'!Print_Area</vt:lpstr>
      <vt:lpstr>'12_スペシャルティ事業分野'!Print_Area</vt:lpstr>
      <vt:lpstr>'13_ACG'!Print_Area</vt:lpstr>
      <vt:lpstr>'14_国際事業分野'!Print_Area</vt:lpstr>
      <vt:lpstr>'15_環境インフラ事業分野'!Print_Area</vt:lpstr>
      <vt:lpstr>'2_主要財務データ（11年度推移）'!Print_Area</vt:lpstr>
      <vt:lpstr>'3_事業分野別データ（11年度推移）'!Print_Area</vt:lpstr>
      <vt:lpstr>'4_主要財務データ（四半期推移）'!Print_Area</vt:lpstr>
      <vt:lpstr>'5_事業分野別データ（四半期推移）'!Print_Area</vt:lpstr>
      <vt:lpstr>'6_有利子負債の状況'!Print_Area</vt:lpstr>
      <vt:lpstr>'7_経常利益の内訳'!Print_Area</vt:lpstr>
      <vt:lpstr>'8-9_事業分野別財務データ'!Print_Area</vt:lpstr>
      <vt:lpstr>表紙!Print_Area</vt:lpstr>
      <vt:lpstr>'8-9_事業分野別財務データ'!Print_Titles</vt:lpstr>
    </vt:vector>
  </TitlesOfParts>
  <Manager>Tokyo Century Corporation</Manager>
  <Company>Tokyo Century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DATABOOK_FY2023Q4</dc:title>
  <dc:creator>Tokyo Century Corporation</dc:creator>
  <cp:lastModifiedBy>Tokyo Century Corporation</cp:lastModifiedBy>
  <dcterms:created xsi:type="dcterms:W3CDTF">2025-05-21T00:13:32Z</dcterms:created>
  <dcterms:modified xsi:type="dcterms:W3CDTF">2025-05-21T00:16:48Z</dcterms:modified>
</cp:coreProperties>
</file>